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25" tabRatio="917" activeTab="0"/>
  </bookViews>
  <sheets>
    <sheet name="Источник" sheetId="1" r:id="rId1"/>
    <sheet name="Вл-к.Нечет" sheetId="2" r:id="rId2"/>
    <sheet name="Вл-к.Чет" sheetId="3" r:id="rId3"/>
    <sheet name="Парт.узел.Нечет" sheetId="4" r:id="rId4"/>
    <sheet name="Парт.узел.Чет" sheetId="5" r:id="rId5"/>
    <sheet name="Тавричанская линия" sheetId="6" r:id="rId6"/>
    <sheet name="Дунайская линия" sheetId="7" r:id="rId7"/>
    <sheet name="Пассажирские поезда" sheetId="8" r:id="rId8"/>
  </sheets>
  <definedNames/>
  <calcPr fullCalcOnLoad="1"/>
</workbook>
</file>

<file path=xl/comments2.xml><?xml version="1.0" encoding="utf-8"?>
<comments xmlns="http://schemas.openxmlformats.org/spreadsheetml/2006/main">
  <authors>
    <author>Петрович2</author>
  </authors>
  <commentList>
    <comment ref="AL54" authorId="0">
      <text>
        <r>
          <rPr>
            <sz val="8"/>
            <rFont val="Tahoma"/>
            <family val="0"/>
          </rPr>
          <t xml:space="preserve">пт,вых до Кипарисово
</t>
        </r>
      </text>
    </comment>
    <comment ref="AL49" authorId="0">
      <text>
        <r>
          <rPr>
            <sz val="8"/>
            <rFont val="Tahoma"/>
            <family val="0"/>
          </rPr>
          <t xml:space="preserve">пт,вых до Кипарисово
</t>
        </r>
      </text>
    </comment>
  </commentList>
</comments>
</file>

<file path=xl/sharedStrings.xml><?xml version="1.0" encoding="utf-8"?>
<sst xmlns="http://schemas.openxmlformats.org/spreadsheetml/2006/main" count="449" uniqueCount="138">
  <si>
    <t>№</t>
  </si>
  <si>
    <t>Вл-к</t>
  </si>
  <si>
    <t>Моргородок</t>
  </si>
  <si>
    <t>Мыс Чуркин</t>
  </si>
  <si>
    <t>Мальцевская</t>
  </si>
  <si>
    <t>Луговая</t>
  </si>
  <si>
    <t>3-я рабочая</t>
  </si>
  <si>
    <t>2-я речка</t>
  </si>
  <si>
    <t>1-я речка</t>
  </si>
  <si>
    <t>Чайка</t>
  </si>
  <si>
    <t>Седанка</t>
  </si>
  <si>
    <t>Санаторная</t>
  </si>
  <si>
    <t>Океанская</t>
  </si>
  <si>
    <t>Спутник</t>
  </si>
  <si>
    <t>Садгород</t>
  </si>
  <si>
    <t>Весенняя</t>
  </si>
  <si>
    <t>Угольная</t>
  </si>
  <si>
    <t>Амурский Залив</t>
  </si>
  <si>
    <t>Совхозная</t>
  </si>
  <si>
    <t>Надеждинская</t>
  </si>
  <si>
    <t>9237 км</t>
  </si>
  <si>
    <t>Сиреневка</t>
  </si>
  <si>
    <t>9232 км</t>
  </si>
  <si>
    <t>9230 км</t>
  </si>
  <si>
    <t>Кипарисово</t>
  </si>
  <si>
    <t>9222 км</t>
  </si>
  <si>
    <t>Безымянная</t>
  </si>
  <si>
    <t>Раздольное</t>
  </si>
  <si>
    <t>9208 км</t>
  </si>
  <si>
    <t>9204 км</t>
  </si>
  <si>
    <t>Барановский</t>
  </si>
  <si>
    <t>Баневурово</t>
  </si>
  <si>
    <t>9138 км</t>
  </si>
  <si>
    <t>Сахзавод</t>
  </si>
  <si>
    <t>Уссурийск</t>
  </si>
  <si>
    <t>Геологическая</t>
  </si>
  <si>
    <t>Угловая</t>
  </si>
  <si>
    <t>Севастопольская</t>
  </si>
  <si>
    <t>Артем-Прим-1</t>
  </si>
  <si>
    <t>Артем-Прим-2</t>
  </si>
  <si>
    <t>Артем-Прим-3</t>
  </si>
  <si>
    <t>Шкотово</t>
  </si>
  <si>
    <t>Смоляниново</t>
  </si>
  <si>
    <t>6441/6442</t>
  </si>
  <si>
    <t>6461/6462</t>
  </si>
  <si>
    <t>6431/6432</t>
  </si>
  <si>
    <t>6433/6434</t>
  </si>
  <si>
    <t>6463/6464</t>
  </si>
  <si>
    <t>6435/6436</t>
  </si>
  <si>
    <t>6437/6438</t>
  </si>
  <si>
    <t>6465/6466</t>
  </si>
  <si>
    <t>6439/6440</t>
  </si>
  <si>
    <t>еж</t>
  </si>
  <si>
    <t>раб</t>
  </si>
  <si>
    <t>вых</t>
  </si>
  <si>
    <t>Угловое</t>
  </si>
  <si>
    <t>Владивосток</t>
  </si>
  <si>
    <t>Мыс Астафьева</t>
  </si>
  <si>
    <t>Крабовая</t>
  </si>
  <si>
    <t>УАМР</t>
  </si>
  <si>
    <t>Горбольница</t>
  </si>
  <si>
    <t>Рыбники</t>
  </si>
  <si>
    <t>Рыбный Порт</t>
  </si>
  <si>
    <t>Заводская</t>
  </si>
  <si>
    <t>Тихоокеанская</t>
  </si>
  <si>
    <t>Торговый Порт</t>
  </si>
  <si>
    <t>Бархатная</t>
  </si>
  <si>
    <t>Автобаза</t>
  </si>
  <si>
    <t>Углебаза</t>
  </si>
  <si>
    <t>Находка</t>
  </si>
  <si>
    <t>Радиостанция</t>
  </si>
  <si>
    <t>Голубовка</t>
  </si>
  <si>
    <t>163 км</t>
  </si>
  <si>
    <t>Екатериновка</t>
  </si>
  <si>
    <t>159 км</t>
  </si>
  <si>
    <t>Кузнецово</t>
  </si>
  <si>
    <t>152 км</t>
  </si>
  <si>
    <t>151 км</t>
  </si>
  <si>
    <t>Новая Сила</t>
  </si>
  <si>
    <t>145 км</t>
  </si>
  <si>
    <t>Лозовый</t>
  </si>
  <si>
    <t>138 км</t>
  </si>
  <si>
    <t>135 км</t>
  </si>
  <si>
    <t>Партизанск</t>
  </si>
  <si>
    <t>3 км</t>
  </si>
  <si>
    <t>Хмыловский</t>
  </si>
  <si>
    <t>Находка-Восточная</t>
  </si>
  <si>
    <t>Угольный причал</t>
  </si>
  <si>
    <t>6711/6712</t>
  </si>
  <si>
    <t>6715/6716</t>
  </si>
  <si>
    <t>6719/6720</t>
  </si>
  <si>
    <t>6723/6724</t>
  </si>
  <si>
    <t>Порт Восточный</t>
  </si>
  <si>
    <t>вт,чт,вых</t>
  </si>
  <si>
    <t>6713/6714</t>
  </si>
  <si>
    <t>6717/6718</t>
  </si>
  <si>
    <t>6721/6722</t>
  </si>
  <si>
    <t>6725/6726</t>
  </si>
  <si>
    <t>Тавричанка</t>
  </si>
  <si>
    <t>Дунай</t>
  </si>
  <si>
    <t>пт,вых</t>
  </si>
  <si>
    <t>остановки: пл. Совхоз №3, Казарма №6, Совхоз №6, Давыдовка, 12 км (на всех стоянка по 1мин. без четкого времени прохождения)</t>
  </si>
  <si>
    <t>Петровка</t>
  </si>
  <si>
    <t>Стрелковая</t>
  </si>
  <si>
    <t>Большой Камень</t>
  </si>
  <si>
    <t>на участке Смоляниново - Петровка: 7 км, 9 км, 13 км</t>
  </si>
  <si>
    <t>на участке Петровка - Стрелковая: 22 км, 25 км, 31 км</t>
  </si>
  <si>
    <t>на участке Стрелковая - Дунай: Южнореченск</t>
  </si>
  <si>
    <t>на участке Петровка - Стрелковая: 2 км, 5 км, 7 км, 8 км</t>
  </si>
  <si>
    <t xml:space="preserve">остановки со стоянкой по 1 мин без четкого времени их прохождения: </t>
  </si>
  <si>
    <t>время местное</t>
  </si>
  <si>
    <t>отправление</t>
  </si>
  <si>
    <t>прибытие</t>
  </si>
  <si>
    <t>пункт назн.</t>
  </si>
  <si>
    <t>кат поезда</t>
  </si>
  <si>
    <t>время отпр.</t>
  </si>
  <si>
    <t>дни след</t>
  </si>
  <si>
    <t>пункт отпр.</t>
  </si>
  <si>
    <t>Москва</t>
  </si>
  <si>
    <t>ск</t>
  </si>
  <si>
    <t>Харьков</t>
  </si>
  <si>
    <t>пасс</t>
  </si>
  <si>
    <t>Благовещенск</t>
  </si>
  <si>
    <t>Хабаровск</t>
  </si>
  <si>
    <t>по особ.указ.</t>
  </si>
  <si>
    <t>Лучегорск</t>
  </si>
  <si>
    <t>Новосибирск</t>
  </si>
  <si>
    <t>ч/день</t>
  </si>
  <si>
    <t>Новокачалинск</t>
  </si>
  <si>
    <t>Арсеньев</t>
  </si>
  <si>
    <t>Новочугуевка</t>
  </si>
  <si>
    <t>летний еж</t>
  </si>
  <si>
    <t>еж-лето, ч/д-зима</t>
  </si>
  <si>
    <t>Расписание пассажирских поездов по ст. Владивосток на 1983 год</t>
  </si>
  <si>
    <t>Источник</t>
  </si>
  <si>
    <t>"Расписание движения пригородных поездов, самолетов, морских судов и автобусов по Приморскому краю на 1983-84 гг."</t>
  </si>
  <si>
    <t>Издательство "Транспорт", Хабаровск, 1983 г.</t>
  </si>
  <si>
    <t>Время в расписаниях местное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</si>
</sst>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color indexed="17"/>
      <name val="Arial Cyr"/>
      <family val="0"/>
    </font>
    <font>
      <sz val="7"/>
      <color indexed="10"/>
      <name val="Arial Cyr"/>
      <family val="0"/>
    </font>
    <font>
      <sz val="7"/>
      <color indexed="12"/>
      <name val="Arial Cyr"/>
      <family val="0"/>
    </font>
    <font>
      <b/>
      <sz val="8"/>
      <name val="Arial Cyr"/>
      <family val="0"/>
    </font>
    <font>
      <sz val="7"/>
      <color indexed="57"/>
      <name val="Arial Cyr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0" fontId="1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0" fontId="1" fillId="0" borderId="6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20" fontId="1" fillId="0" borderId="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0" fontId="1" fillId="0" borderId="15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27" sqref="B27"/>
    </sheetView>
  </sheetViews>
  <sheetFormatPr defaultColWidth="9.00390625" defaultRowHeight="12.75"/>
  <cols>
    <col min="2" max="2" width="111.375" style="0" bestFit="1" customWidth="1"/>
  </cols>
  <sheetData>
    <row r="1" spans="1:2" ht="12.75">
      <c r="A1" t="s">
        <v>134</v>
      </c>
      <c r="B1" t="s">
        <v>135</v>
      </c>
    </row>
    <row r="2" ht="12.75">
      <c r="B2" t="s">
        <v>136</v>
      </c>
    </row>
    <row r="3" ht="12.75">
      <c r="B3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8"/>
  <sheetViews>
    <sheetView workbookViewId="0" topLeftCell="A1">
      <pane xSplit="2" ySplit="1" topLeftCell="AE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L49" sqref="AL49"/>
    </sheetView>
  </sheetViews>
  <sheetFormatPr defaultColWidth="9.00390625" defaultRowHeight="12.75"/>
  <cols>
    <col min="1" max="1" width="7.125" style="1" bestFit="1" customWidth="1"/>
    <col min="2" max="2" width="3.375" style="1" bestFit="1" customWidth="1"/>
    <col min="3" max="82" width="4.25390625" style="1" bestFit="1" customWidth="1"/>
    <col min="83" max="16384" width="3.75390625" style="1" customWidth="1"/>
  </cols>
  <sheetData>
    <row r="1" spans="1:92" ht="29.25">
      <c r="A1" s="1" t="s">
        <v>0</v>
      </c>
      <c r="C1" s="2" t="s">
        <v>1</v>
      </c>
      <c r="D1" s="57" t="s">
        <v>8</v>
      </c>
      <c r="E1" s="57"/>
      <c r="F1" s="2" t="s">
        <v>3</v>
      </c>
      <c r="G1" s="57" t="s">
        <v>4</v>
      </c>
      <c r="H1" s="57"/>
      <c r="I1" s="57" t="s">
        <v>5</v>
      </c>
      <c r="J1" s="57"/>
      <c r="K1" s="57" t="s">
        <v>6</v>
      </c>
      <c r="L1" s="57"/>
      <c r="M1" s="57" t="s">
        <v>2</v>
      </c>
      <c r="N1" s="57"/>
      <c r="O1" s="57" t="s">
        <v>7</v>
      </c>
      <c r="P1" s="57"/>
      <c r="Q1" s="57" t="s">
        <v>9</v>
      </c>
      <c r="R1" s="57"/>
      <c r="S1" s="57" t="s">
        <v>10</v>
      </c>
      <c r="T1" s="57"/>
      <c r="U1" s="57" t="s">
        <v>11</v>
      </c>
      <c r="V1" s="57"/>
      <c r="W1" s="57" t="s">
        <v>12</v>
      </c>
      <c r="X1" s="57"/>
      <c r="Y1" s="57" t="s">
        <v>13</v>
      </c>
      <c r="Z1" s="57"/>
      <c r="AA1" s="57" t="s">
        <v>14</v>
      </c>
      <c r="AB1" s="57"/>
      <c r="AC1" s="57" t="s">
        <v>15</v>
      </c>
      <c r="AD1" s="57"/>
      <c r="AE1" s="57" t="s">
        <v>16</v>
      </c>
      <c r="AF1" s="57"/>
      <c r="AG1" s="57" t="s">
        <v>17</v>
      </c>
      <c r="AH1" s="57"/>
      <c r="AI1" s="57" t="s">
        <v>18</v>
      </c>
      <c r="AJ1" s="57"/>
      <c r="AK1" s="57" t="s">
        <v>19</v>
      </c>
      <c r="AL1" s="57"/>
      <c r="AM1" s="57" t="s">
        <v>20</v>
      </c>
      <c r="AN1" s="57"/>
      <c r="AO1" s="57" t="s">
        <v>21</v>
      </c>
      <c r="AP1" s="57"/>
      <c r="AQ1" s="57" t="s">
        <v>22</v>
      </c>
      <c r="AR1" s="57"/>
      <c r="AS1" s="57" t="s">
        <v>23</v>
      </c>
      <c r="AT1" s="57"/>
      <c r="AU1" s="57" t="s">
        <v>24</v>
      </c>
      <c r="AV1" s="57"/>
      <c r="AW1" s="57" t="s">
        <v>25</v>
      </c>
      <c r="AX1" s="57"/>
      <c r="AY1" s="57" t="s">
        <v>26</v>
      </c>
      <c r="AZ1" s="57"/>
      <c r="BA1" s="57" t="s">
        <v>27</v>
      </c>
      <c r="BB1" s="57"/>
      <c r="BC1" s="57" t="s">
        <v>28</v>
      </c>
      <c r="BD1" s="57"/>
      <c r="BE1" s="57" t="s">
        <v>29</v>
      </c>
      <c r="BF1" s="57"/>
      <c r="BG1" s="57" t="s">
        <v>30</v>
      </c>
      <c r="BH1" s="57"/>
      <c r="BI1" s="57" t="s">
        <v>31</v>
      </c>
      <c r="BJ1" s="57"/>
      <c r="BK1" s="57" t="s">
        <v>32</v>
      </c>
      <c r="BL1" s="57"/>
      <c r="BM1" s="57" t="s">
        <v>33</v>
      </c>
      <c r="BN1" s="57"/>
      <c r="BO1" s="2" t="s">
        <v>34</v>
      </c>
      <c r="BP1" s="57" t="s">
        <v>35</v>
      </c>
      <c r="BQ1" s="57"/>
      <c r="BR1" s="57" t="s">
        <v>36</v>
      </c>
      <c r="BS1" s="57"/>
      <c r="BT1" s="57" t="s">
        <v>37</v>
      </c>
      <c r="BU1" s="57"/>
      <c r="BV1" s="57" t="s">
        <v>38</v>
      </c>
      <c r="BW1" s="57"/>
      <c r="BX1" s="57" t="s">
        <v>39</v>
      </c>
      <c r="BY1" s="57"/>
      <c r="BZ1" s="57" t="s">
        <v>40</v>
      </c>
      <c r="CA1" s="57"/>
      <c r="CB1" s="57" t="s">
        <v>41</v>
      </c>
      <c r="CC1" s="57"/>
      <c r="CD1" s="2" t="s">
        <v>42</v>
      </c>
      <c r="CE1" s="57"/>
      <c r="CF1" s="57"/>
      <c r="CG1" s="57"/>
      <c r="CH1" s="57"/>
      <c r="CI1" s="57"/>
      <c r="CJ1" s="57"/>
      <c r="CK1" s="57"/>
      <c r="CL1" s="57"/>
      <c r="CM1" s="57"/>
      <c r="CN1" s="57"/>
    </row>
    <row r="2" spans="1:82" ht="9.75">
      <c r="A2" s="1">
        <v>6343</v>
      </c>
      <c r="B2" s="1" t="s">
        <v>52</v>
      </c>
      <c r="C2" s="4">
        <v>0.006944444444444444</v>
      </c>
      <c r="D2" s="3">
        <f>C2+TIME(0,6,0)</f>
        <v>0.01111111111111111</v>
      </c>
      <c r="E2" s="3">
        <f>D2+TIME(0,1,0)</f>
        <v>0.011805555555555554</v>
      </c>
      <c r="F2" s="3"/>
      <c r="G2" s="3"/>
      <c r="H2" s="3"/>
      <c r="I2" s="3"/>
      <c r="J2" s="3"/>
      <c r="K2" s="3"/>
      <c r="L2" s="3"/>
      <c r="M2" s="3">
        <f>E2+TIME(0,4,0)</f>
        <v>0.014583333333333332</v>
      </c>
      <c r="N2" s="3">
        <f>M2+TIME(0,1,0)</f>
        <v>0.015277777777777776</v>
      </c>
      <c r="O2" s="3">
        <f>N2+TIME(0,3,0)</f>
        <v>0.01736111111111111</v>
      </c>
      <c r="P2" s="3">
        <f aca="true" t="shared" si="0" ref="P2:AJ2">O2+TIME(0,1,0)</f>
        <v>0.018055555555555554</v>
      </c>
      <c r="Q2" s="3">
        <f>P2+TIME(0,3,0)</f>
        <v>0.020138888888888887</v>
      </c>
      <c r="R2" s="3">
        <f t="shared" si="0"/>
        <v>0.020833333333333332</v>
      </c>
      <c r="S2" s="3">
        <f>R2+TIME(0,4,0)</f>
        <v>0.02361111111111111</v>
      </c>
      <c r="T2" s="3">
        <f t="shared" si="0"/>
        <v>0.024305555555555556</v>
      </c>
      <c r="U2" s="3">
        <f>T2+TIME(0,2,0)</f>
        <v>0.025694444444444443</v>
      </c>
      <c r="V2" s="3">
        <f t="shared" si="0"/>
        <v>0.02638888888888889</v>
      </c>
      <c r="W2" s="3">
        <f>V2+TIME(0,2,0)</f>
        <v>0.027777777777777776</v>
      </c>
      <c r="X2" s="3">
        <f t="shared" si="0"/>
        <v>0.02847222222222222</v>
      </c>
      <c r="Y2" s="3">
        <f>X2+TIME(0,2,0)</f>
        <v>0.02986111111111111</v>
      </c>
      <c r="Z2" s="3">
        <f>Y2+TIME(0,0.5,0)</f>
        <v>0.02986111111111111</v>
      </c>
      <c r="AA2" s="3">
        <f>Z2+TIME(0,3,0)</f>
        <v>0.03194444444444444</v>
      </c>
      <c r="AB2" s="3">
        <f t="shared" si="0"/>
        <v>0.032638888888888884</v>
      </c>
      <c r="AC2" s="3">
        <f>AB2+TIME(0,2,0)</f>
        <v>0.034027777777777775</v>
      </c>
      <c r="AD2" s="3">
        <f t="shared" si="0"/>
        <v>0.03472222222222222</v>
      </c>
      <c r="AE2" s="3">
        <f>AD2+TIME(0,4,0)</f>
        <v>0.03749999999999999</v>
      </c>
      <c r="AF2" s="3">
        <f t="shared" si="0"/>
        <v>0.038194444444444434</v>
      </c>
      <c r="AG2" s="3">
        <f>AF2+TIME(0,4,0)</f>
        <v>0.04097222222222221</v>
      </c>
      <c r="AH2" s="3">
        <f t="shared" si="0"/>
        <v>0.04166666666666665</v>
      </c>
      <c r="AI2" s="3">
        <f>AH2+TIME(0,2,0)</f>
        <v>0.04305555555555554</v>
      </c>
      <c r="AJ2" s="3">
        <f t="shared" si="0"/>
        <v>0.04374999999999998</v>
      </c>
      <c r="AK2" s="3">
        <f>AJ2+TIME(0,5,0)</f>
        <v>0.04722222222222221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ht="9.75">
      <c r="A3" s="1">
        <v>6419</v>
      </c>
      <c r="B3" s="1" t="s">
        <v>52</v>
      </c>
      <c r="C3" s="4">
        <v>0.03819444444444444</v>
      </c>
      <c r="D3" s="3">
        <f aca="true" t="shared" si="1" ref="D3:D64">C3+TIME(0,6,0)</f>
        <v>0.042361111111111106</v>
      </c>
      <c r="E3" s="3">
        <f aca="true" t="shared" si="2" ref="E3:E64">D3+TIME(0,1,0)</f>
        <v>0.04305555555555555</v>
      </c>
      <c r="F3" s="3"/>
      <c r="G3" s="3"/>
      <c r="H3" s="3"/>
      <c r="I3" s="3"/>
      <c r="J3" s="3"/>
      <c r="K3" s="3"/>
      <c r="L3" s="3"/>
      <c r="M3" s="3">
        <f aca="true" t="shared" si="3" ref="M3:M54">E3+TIME(0,4,0)</f>
        <v>0.04583333333333332</v>
      </c>
      <c r="N3" s="3">
        <f aca="true" t="shared" si="4" ref="N3:N64">M3+TIME(0,1,0)</f>
        <v>0.046527777777777765</v>
      </c>
      <c r="O3" s="3">
        <f aca="true" t="shared" si="5" ref="O3:O64">N3+TIME(0,3,0)</f>
        <v>0.0486111111111111</v>
      </c>
      <c r="P3" s="3">
        <f>O3+TIME(0,1,0)</f>
        <v>0.04930555555555554</v>
      </c>
      <c r="Q3" s="3">
        <f aca="true" t="shared" si="6" ref="Q3:Q64">P3+TIME(0,3,0)</f>
        <v>0.05138888888888887</v>
      </c>
      <c r="R3" s="3">
        <f>Q3+TIME(0,1,0)</f>
        <v>0.052083333333333315</v>
      </c>
      <c r="S3" s="3">
        <f aca="true" t="shared" si="7" ref="S3:S64">R3+TIME(0,4,0)</f>
        <v>0.05486111111111109</v>
      </c>
      <c r="T3" s="3">
        <f>S3+TIME(0,1,0)</f>
        <v>0.05555555555555553</v>
      </c>
      <c r="U3" s="3">
        <f aca="true" t="shared" si="8" ref="U3:U64">T3+TIME(0,2,0)</f>
        <v>0.05694444444444442</v>
      </c>
      <c r="V3" s="3">
        <f>U3+TIME(0,1,0)</f>
        <v>0.057638888888888865</v>
      </c>
      <c r="W3" s="3">
        <f aca="true" t="shared" si="9" ref="W3:W12">V3+TIME(0,2,0)</f>
        <v>0.059027777777777755</v>
      </c>
      <c r="X3" s="3">
        <f>W3+TIME(0,1,0)</f>
        <v>0.0597222222222222</v>
      </c>
      <c r="Y3" s="3">
        <f aca="true" t="shared" si="10" ref="Y3:Y64">X3+TIME(0,2,0)</f>
        <v>0.06111111111111109</v>
      </c>
      <c r="Z3" s="3">
        <f>Y3+TIME(0,0.5,0)</f>
        <v>0.06111111111111109</v>
      </c>
      <c r="AA3" s="3">
        <f aca="true" t="shared" si="11" ref="AA3:AA64">Z3+TIME(0,3,0)</f>
        <v>0.06319444444444443</v>
      </c>
      <c r="AB3" s="3">
        <f>AA3+TIME(0,1,0)</f>
        <v>0.06388888888888887</v>
      </c>
      <c r="AC3" s="3">
        <f aca="true" t="shared" si="12" ref="AC3:AC64">AB3+TIME(0,2,0)</f>
        <v>0.06527777777777775</v>
      </c>
      <c r="AD3" s="3">
        <f>AC3+TIME(0,1,0)</f>
        <v>0.0659722222222222</v>
      </c>
      <c r="AE3" s="3">
        <f aca="true" t="shared" si="13" ref="AE3:AE64">AD3+TIME(0,4,0)</f>
        <v>0.06874999999999998</v>
      </c>
      <c r="AF3" s="3">
        <f>AE3+TIME(0,1,0)</f>
        <v>0.06944444444444442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>
        <f>AF3+TIME(0,5,0)</f>
        <v>0.07291666666666664</v>
      </c>
      <c r="BQ3" s="3">
        <f>BP3+TIME(0,1,0)</f>
        <v>0.07361111111111109</v>
      </c>
      <c r="BR3" s="3">
        <f>BQ3+TIME(0,5,0)</f>
        <v>0.07708333333333331</v>
      </c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s="20" customFormat="1" ht="9.75">
      <c r="A4" s="20">
        <v>6481</v>
      </c>
      <c r="B4" s="20" t="s">
        <v>53</v>
      </c>
      <c r="C4" s="21">
        <v>0.2375</v>
      </c>
      <c r="D4" s="9">
        <f t="shared" si="1"/>
        <v>0.24166666666666667</v>
      </c>
      <c r="E4" s="9">
        <f t="shared" si="2"/>
        <v>0.2423611111111111</v>
      </c>
      <c r="F4" s="9"/>
      <c r="G4" s="9"/>
      <c r="H4" s="9"/>
      <c r="I4" s="9"/>
      <c r="J4" s="9"/>
      <c r="K4" s="9"/>
      <c r="L4" s="9"/>
      <c r="M4" s="9">
        <f>E4+TIME(0,4,0)</f>
        <v>0.24513888888888888</v>
      </c>
      <c r="N4" s="9">
        <f t="shared" si="4"/>
        <v>0.24583333333333332</v>
      </c>
      <c r="O4" s="9">
        <f t="shared" si="5"/>
        <v>0.24791666666666665</v>
      </c>
      <c r="P4" s="9">
        <f>O4+TIME(0,1,0)</f>
        <v>0.2486111111111111</v>
      </c>
      <c r="Q4" s="9">
        <f t="shared" si="6"/>
        <v>0.25069444444444444</v>
      </c>
      <c r="R4" s="56">
        <f>Q4+TIME(0,1,0)</f>
        <v>0.2513888888888889</v>
      </c>
      <c r="S4" s="56">
        <f>R4+TIME(0,5,0)</f>
        <v>0.2548611111111111</v>
      </c>
      <c r="T4" s="56">
        <f>S4+TIME(0,1,0)</f>
        <v>0.25555555555555554</v>
      </c>
      <c r="U4" s="56">
        <f t="shared" si="8"/>
        <v>0.2569444444444444</v>
      </c>
      <c r="V4" s="56">
        <f>U4+TIME(0,1,0)</f>
        <v>0.25763888888888886</v>
      </c>
      <c r="W4" s="56">
        <f>V4+TIME(0,3,0)</f>
        <v>0.2597222222222222</v>
      </c>
      <c r="X4" s="56">
        <f>W4+TIME(0,1,0)</f>
        <v>0.26041666666666663</v>
      </c>
      <c r="Y4" s="56">
        <f>X4+TIME(0,3,0)</f>
        <v>0.26249999999999996</v>
      </c>
      <c r="Z4" s="56">
        <f>Y4+TIME(0,1,0)</f>
        <v>0.2631944444444444</v>
      </c>
      <c r="AA4" s="56">
        <f>Z4+TIME(0,2,0)</f>
        <v>0.2645833333333333</v>
      </c>
      <c r="AB4" s="56">
        <f>AA4+TIME(0,1,0)</f>
        <v>0.2652777777777777</v>
      </c>
      <c r="AC4" s="56">
        <f t="shared" si="12"/>
        <v>0.2666666666666666</v>
      </c>
      <c r="AD4" s="56">
        <f>AC4+TIME(0,1,0)</f>
        <v>0.26736111111111105</v>
      </c>
      <c r="AE4" s="9">
        <f t="shared" si="13"/>
        <v>0.2701388888888888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s="10" customFormat="1" ht="9.75">
      <c r="A5" s="10">
        <v>6349</v>
      </c>
      <c r="B5" s="10" t="s">
        <v>54</v>
      </c>
      <c r="C5" s="11">
        <v>0.2375</v>
      </c>
      <c r="D5" s="12">
        <f t="shared" si="1"/>
        <v>0.24166666666666667</v>
      </c>
      <c r="E5" s="12">
        <f t="shared" si="2"/>
        <v>0.2423611111111111</v>
      </c>
      <c r="F5" s="12"/>
      <c r="G5" s="12"/>
      <c r="H5" s="12"/>
      <c r="I5" s="12"/>
      <c r="J5" s="12"/>
      <c r="K5" s="12"/>
      <c r="L5" s="12"/>
      <c r="M5" s="12">
        <f t="shared" si="3"/>
        <v>0.24513888888888888</v>
      </c>
      <c r="N5" s="12">
        <f t="shared" si="4"/>
        <v>0.24583333333333332</v>
      </c>
      <c r="O5" s="12">
        <f t="shared" si="5"/>
        <v>0.24791666666666665</v>
      </c>
      <c r="P5" s="12">
        <f>O5+TIME(0,1,0)</f>
        <v>0.2486111111111111</v>
      </c>
      <c r="Q5" s="13">
        <f t="shared" si="6"/>
        <v>0.25069444444444444</v>
      </c>
      <c r="R5" s="13">
        <f>Q5</f>
        <v>0.25069444444444444</v>
      </c>
      <c r="S5" s="12">
        <f t="shared" si="7"/>
        <v>0.2534722222222222</v>
      </c>
      <c r="T5" s="12">
        <f>S5</f>
        <v>0.2534722222222222</v>
      </c>
      <c r="U5" s="13">
        <f t="shared" si="8"/>
        <v>0.2548611111111111</v>
      </c>
      <c r="V5" s="13">
        <f>U5</f>
        <v>0.2548611111111111</v>
      </c>
      <c r="W5" s="12">
        <f t="shared" si="9"/>
        <v>0.25625</v>
      </c>
      <c r="X5" s="12">
        <f>W5</f>
        <v>0.25625</v>
      </c>
      <c r="Y5" s="13">
        <f t="shared" si="10"/>
        <v>0.25763888888888886</v>
      </c>
      <c r="Z5" s="13">
        <f>Y5</f>
        <v>0.25763888888888886</v>
      </c>
      <c r="AA5" s="13">
        <f t="shared" si="11"/>
        <v>0.2597222222222222</v>
      </c>
      <c r="AB5" s="13">
        <f>AA5</f>
        <v>0.2597222222222222</v>
      </c>
      <c r="AC5" s="13">
        <f t="shared" si="12"/>
        <v>0.26111111111111107</v>
      </c>
      <c r="AD5" s="13">
        <f>AC5</f>
        <v>0.26111111111111107</v>
      </c>
      <c r="AE5" s="12">
        <f t="shared" si="13"/>
        <v>0.26388888888888884</v>
      </c>
      <c r="AF5" s="12">
        <f>AE5+TIME(0,1,0)</f>
        <v>0.2645833333333333</v>
      </c>
      <c r="AG5" s="12">
        <f>AF5+TIME(0,4,0)</f>
        <v>0.26736111111111105</v>
      </c>
      <c r="AH5" s="12">
        <f>AG5</f>
        <v>0.26736111111111105</v>
      </c>
      <c r="AI5" s="13">
        <f>AH5+TIME(0,2,0)</f>
        <v>0.26874999999999993</v>
      </c>
      <c r="AJ5" s="13">
        <f>AI5</f>
        <v>0.26874999999999993</v>
      </c>
      <c r="AK5" s="12">
        <f>AJ5+TIME(0,5,0)</f>
        <v>0.27222222222222214</v>
      </c>
      <c r="AL5" s="12">
        <f>AK5+TIME(0,1,0)</f>
        <v>0.2729166666666666</v>
      </c>
      <c r="AM5" s="12">
        <f>AL5+TIME(0,6,0)</f>
        <v>0.27708333333333324</v>
      </c>
      <c r="AN5" s="12">
        <f>AM5+TIME(0,1,0)</f>
        <v>0.2777777777777777</v>
      </c>
      <c r="AO5" s="12">
        <f>AN5+TIME(0,3,0)</f>
        <v>0.279861111111111</v>
      </c>
      <c r="AP5" s="12">
        <f>AO5+TIME(0,1,0)</f>
        <v>0.28055555555555545</v>
      </c>
      <c r="AQ5" s="12">
        <f>AP5+TIME(0,3,0)</f>
        <v>0.2826388888888888</v>
      </c>
      <c r="AR5" s="12">
        <f>AQ5+TIME(0,1,0)</f>
        <v>0.2833333333333332</v>
      </c>
      <c r="AS5" s="12">
        <f>AR5+TIME(0,3,0)</f>
        <v>0.28541666666666654</v>
      </c>
      <c r="AT5" s="12">
        <f>AS5+TIME(0,1,0)</f>
        <v>0.286111111111111</v>
      </c>
      <c r="AU5" s="12">
        <f>AT5+TIME(0,6,0)</f>
        <v>0.29027777777777763</v>
      </c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2" ht="9.75">
      <c r="A6" s="1" t="s">
        <v>43</v>
      </c>
      <c r="B6" s="1" t="s">
        <v>52</v>
      </c>
      <c r="C6" s="4">
        <v>0.25</v>
      </c>
      <c r="D6" s="3">
        <f t="shared" si="1"/>
        <v>0.25416666666666665</v>
      </c>
      <c r="E6" s="3">
        <f t="shared" si="2"/>
        <v>0.2548611111111111</v>
      </c>
      <c r="F6" s="3"/>
      <c r="G6" s="3"/>
      <c r="H6" s="3"/>
      <c r="I6" s="3"/>
      <c r="J6" s="3"/>
      <c r="K6" s="3"/>
      <c r="L6" s="3"/>
      <c r="M6" s="3">
        <f t="shared" si="3"/>
        <v>0.25763888888888886</v>
      </c>
      <c r="N6" s="3">
        <f t="shared" si="4"/>
        <v>0.2583333333333333</v>
      </c>
      <c r="O6" s="3">
        <f t="shared" si="5"/>
        <v>0.26041666666666663</v>
      </c>
      <c r="P6" s="3">
        <f>O6+TIME(0,2,0)</f>
        <v>0.2618055555555555</v>
      </c>
      <c r="Q6" s="3">
        <f t="shared" si="6"/>
        <v>0.26388888888888884</v>
      </c>
      <c r="R6" s="3">
        <f>Q6+TIME(0,1,0)</f>
        <v>0.2645833333333333</v>
      </c>
      <c r="S6" s="3">
        <f t="shared" si="7"/>
        <v>0.26736111111111105</v>
      </c>
      <c r="T6" s="3">
        <f aca="true" t="shared" si="14" ref="T6:T14">S6+TIME(0,1,0)</f>
        <v>0.2680555555555555</v>
      </c>
      <c r="U6" s="3">
        <f t="shared" si="8"/>
        <v>0.2694444444444444</v>
      </c>
      <c r="V6" s="3">
        <f>U6+TIME(0,2,0)</f>
        <v>0.27083333333333326</v>
      </c>
      <c r="W6" s="3">
        <f t="shared" si="9"/>
        <v>0.27222222222222214</v>
      </c>
      <c r="X6" s="3">
        <f>W6+TIME(0,1,0)</f>
        <v>0.2729166666666666</v>
      </c>
      <c r="Y6" s="3">
        <f t="shared" si="10"/>
        <v>0.27430555555555547</v>
      </c>
      <c r="Z6" s="3">
        <f>Y6+TIME(0,1,0)</f>
        <v>0.2749999999999999</v>
      </c>
      <c r="AA6" s="3">
        <f t="shared" si="11"/>
        <v>0.27708333333333324</v>
      </c>
      <c r="AB6" s="3">
        <f>AA6+TIME(0,1,0)</f>
        <v>0.2777777777777777</v>
      </c>
      <c r="AC6" s="3">
        <f t="shared" si="12"/>
        <v>0.27916666666666656</v>
      </c>
      <c r="AD6" s="3">
        <f>AC6+TIME(0,1,0)</f>
        <v>0.279861111111111</v>
      </c>
      <c r="AE6" s="3">
        <f t="shared" si="13"/>
        <v>0.2826388888888888</v>
      </c>
      <c r="AF6" s="3">
        <f>AE6+TIME(0,3,0)</f>
        <v>0.2847222222222221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>
        <f>AF6+TIME(0,5,0)</f>
        <v>0.2881944444444443</v>
      </c>
      <c r="BQ6" s="3">
        <f>BP6+TIME(0,1,0)</f>
        <v>0.28888888888888875</v>
      </c>
      <c r="BR6" s="3">
        <f>BQ6+TIME(0,5,0)</f>
        <v>0.29236111111111096</v>
      </c>
      <c r="BS6" s="3">
        <f>BR6+TIME(0,1,0)</f>
        <v>0.2930555555555554</v>
      </c>
      <c r="BT6" s="3">
        <f>BS6+TIME(0,5,0)</f>
        <v>0.2965277777777776</v>
      </c>
      <c r="BU6" s="3">
        <f>BT6+TIME(0,2,0)</f>
        <v>0.2979166666666665</v>
      </c>
      <c r="BV6" s="3">
        <f>BU6+TIME(0,6,0)</f>
        <v>0.30208333333333315</v>
      </c>
      <c r="BW6" s="3"/>
      <c r="BX6" s="3"/>
      <c r="BY6" s="3"/>
      <c r="BZ6" s="3"/>
      <c r="CA6" s="3"/>
      <c r="CB6" s="3"/>
      <c r="CC6" s="3"/>
      <c r="CD6" s="3"/>
    </row>
    <row r="7" spans="1:82" s="10" customFormat="1" ht="9.75">
      <c r="A7" s="10">
        <v>6351</v>
      </c>
      <c r="B7" s="10" t="s">
        <v>54</v>
      </c>
      <c r="D7" s="12"/>
      <c r="E7" s="12"/>
      <c r="F7" s="12">
        <v>0.2534722222222222</v>
      </c>
      <c r="G7" s="12">
        <f>F7+TIME(0,4,0)</f>
        <v>0.25625</v>
      </c>
      <c r="H7" s="12">
        <f>G7+TIME(0,1,0)</f>
        <v>0.2569444444444444</v>
      </c>
      <c r="I7" s="12">
        <f>H7+TIME(0,4,0)</f>
        <v>0.2597222222222222</v>
      </c>
      <c r="J7" s="12">
        <f>I7+TIME(0,2,0)</f>
        <v>0.26111111111111107</v>
      </c>
      <c r="K7" s="12">
        <f>J7+TIME(0,4,0)</f>
        <v>0.26388888888888884</v>
      </c>
      <c r="L7" s="12">
        <f>K7+TIME(0,1,0)</f>
        <v>0.2645833333333333</v>
      </c>
      <c r="M7" s="12">
        <f>L7+TIME(0,4,0)</f>
        <v>0.26736111111111105</v>
      </c>
      <c r="N7" s="12">
        <f>M7+TIME(0,1,0)</f>
        <v>0.2680555555555555</v>
      </c>
      <c r="O7" s="12">
        <f>N7+TIME(0,5,0)</f>
        <v>0.2715277777777777</v>
      </c>
      <c r="P7" s="12">
        <f>O7+TIME(0,1,0)</f>
        <v>0.27222222222222214</v>
      </c>
      <c r="Q7" s="13">
        <f>P7+TIME(0,3,0)</f>
        <v>0.27430555555555547</v>
      </c>
      <c r="R7" s="13">
        <f>Q7</f>
        <v>0.27430555555555547</v>
      </c>
      <c r="S7" s="12">
        <f>R7+TIME(0,4,0)</f>
        <v>0.27708333333333324</v>
      </c>
      <c r="T7" s="12">
        <f t="shared" si="14"/>
        <v>0.2777777777777777</v>
      </c>
      <c r="U7" s="13">
        <f>T7+TIME(0,2,0)</f>
        <v>0.27916666666666656</v>
      </c>
      <c r="V7" s="13">
        <f>U7</f>
        <v>0.27916666666666656</v>
      </c>
      <c r="W7" s="12">
        <f>V7+TIME(0,2,0)</f>
        <v>0.28055555555555545</v>
      </c>
      <c r="X7" s="12">
        <f>W7</f>
        <v>0.28055555555555545</v>
      </c>
      <c r="Y7" s="13">
        <f t="shared" si="10"/>
        <v>0.28194444444444433</v>
      </c>
      <c r="Z7" s="13">
        <f>Y7</f>
        <v>0.28194444444444433</v>
      </c>
      <c r="AA7" s="13">
        <f t="shared" si="11"/>
        <v>0.28402777777777766</v>
      </c>
      <c r="AB7" s="13">
        <f>AA7+TIME(0,1,0)</f>
        <v>0.2847222222222221</v>
      </c>
      <c r="AC7" s="13">
        <f t="shared" si="12"/>
        <v>0.286111111111111</v>
      </c>
      <c r="AD7" s="13">
        <f>AC7</f>
        <v>0.286111111111111</v>
      </c>
      <c r="AE7" s="12">
        <f>AD7+TIME(0,4,0)</f>
        <v>0.28888888888888875</v>
      </c>
      <c r="AF7" s="12">
        <f>AE7+TIME(0,1,0)</f>
        <v>0.2895833333333332</v>
      </c>
      <c r="AG7" s="12">
        <f>AF7+TIME(0,4,0)</f>
        <v>0.29236111111111096</v>
      </c>
      <c r="AH7" s="12">
        <f>AG7+TIME(0,1,0)</f>
        <v>0.2930555555555554</v>
      </c>
      <c r="AI7" s="12">
        <f>AH7+TIME(0,2,0)</f>
        <v>0.2944444444444443</v>
      </c>
      <c r="AJ7" s="12">
        <f>AI7+TIME(0,1,0)</f>
        <v>0.29513888888888873</v>
      </c>
      <c r="AK7" s="12">
        <f>AJ7+TIME(0,5,0)</f>
        <v>0.29861111111111094</v>
      </c>
      <c r="AL7" s="12">
        <f>AK7+TIME(0,1,0)</f>
        <v>0.2993055555555554</v>
      </c>
      <c r="AM7" s="12">
        <f>AL7+TIME(0,6,0)</f>
        <v>0.30347222222222203</v>
      </c>
      <c r="AN7" s="12">
        <f>AM7+TIME(0,1,0)</f>
        <v>0.3041666666666665</v>
      </c>
      <c r="AO7" s="12">
        <f>AN7+TIME(0,3,0)</f>
        <v>0.3062499999999998</v>
      </c>
      <c r="AP7" s="12">
        <f>AO7+TIME(0,1,0)</f>
        <v>0.30694444444444424</v>
      </c>
      <c r="AQ7" s="12">
        <f>AP7+TIME(0,3,0)</f>
        <v>0.30902777777777757</v>
      </c>
      <c r="AR7" s="12">
        <f>AQ7+TIME(0,2,0)</f>
        <v>0.31041666666666645</v>
      </c>
      <c r="AS7" s="12">
        <f>AR7+TIME(0,3,0)</f>
        <v>0.3124999999999998</v>
      </c>
      <c r="AT7" s="12">
        <f>AS7+TIME(0,2,0)</f>
        <v>0.31388888888888866</v>
      </c>
      <c r="AU7" s="12">
        <f>AT7+TIME(0,6,0)</f>
        <v>0.3180555555555553</v>
      </c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</row>
    <row r="8" spans="1:82" ht="9.75">
      <c r="A8" s="1">
        <v>6361</v>
      </c>
      <c r="B8" s="1" t="s">
        <v>52</v>
      </c>
      <c r="C8" s="4">
        <v>0.2673611111111111</v>
      </c>
      <c r="D8" s="3">
        <f t="shared" si="1"/>
        <v>0.27152777777777776</v>
      </c>
      <c r="E8" s="3">
        <f t="shared" si="2"/>
        <v>0.2722222222222222</v>
      </c>
      <c r="F8" s="3"/>
      <c r="G8" s="3"/>
      <c r="H8" s="3"/>
      <c r="I8" s="3"/>
      <c r="J8" s="3"/>
      <c r="K8" s="3"/>
      <c r="L8" s="3"/>
      <c r="M8" s="3">
        <f t="shared" si="3"/>
        <v>0.27499999999999997</v>
      </c>
      <c r="N8" s="3">
        <f t="shared" si="4"/>
        <v>0.2756944444444444</v>
      </c>
      <c r="O8" s="3">
        <f t="shared" si="5"/>
        <v>0.27777777777777773</v>
      </c>
      <c r="P8" s="3">
        <f>O8+TIME(0,1,0)</f>
        <v>0.2784722222222222</v>
      </c>
      <c r="Q8" s="3">
        <f t="shared" si="6"/>
        <v>0.2805555555555555</v>
      </c>
      <c r="R8" s="3">
        <f aca="true" t="shared" si="15" ref="R8:R14">Q8+TIME(0,1,0)</f>
        <v>0.28124999999999994</v>
      </c>
      <c r="S8" s="3">
        <f t="shared" si="7"/>
        <v>0.2840277777777777</v>
      </c>
      <c r="T8" s="3">
        <f t="shared" si="14"/>
        <v>0.28472222222222215</v>
      </c>
      <c r="U8" s="3">
        <f t="shared" si="8"/>
        <v>0.28611111111111104</v>
      </c>
      <c r="V8" s="3">
        <f>U8+TIME(0,1,0)</f>
        <v>0.2868055555555555</v>
      </c>
      <c r="W8" s="3">
        <f t="shared" si="9"/>
        <v>0.28819444444444436</v>
      </c>
      <c r="X8" s="3">
        <f>W8+TIME(0,1,0)</f>
        <v>0.2888888888888888</v>
      </c>
      <c r="Y8" s="3">
        <f t="shared" si="10"/>
        <v>0.2902777777777777</v>
      </c>
      <c r="Z8" s="3">
        <f>Y8+TIME(0,1,0)</f>
        <v>0.29097222222222213</v>
      </c>
      <c r="AA8" s="3">
        <f t="shared" si="11"/>
        <v>0.29305555555555546</v>
      </c>
      <c r="AB8" s="3">
        <f>AA8+TIME(0,1,0)</f>
        <v>0.2937499999999999</v>
      </c>
      <c r="AC8" s="3">
        <f t="shared" si="12"/>
        <v>0.2951388888888888</v>
      </c>
      <c r="AD8" s="3">
        <f>AC8+TIME(0,1,0)</f>
        <v>0.2958333333333332</v>
      </c>
      <c r="AE8" s="3">
        <f t="shared" si="13"/>
        <v>0.298611111111111</v>
      </c>
      <c r="AF8" s="3">
        <f>AE8+TIME(0,1,0)</f>
        <v>0.29930555555555544</v>
      </c>
      <c r="AG8" s="3">
        <f>AF8+TIME(0,4,0)</f>
        <v>0.3020833333333332</v>
      </c>
      <c r="AH8" s="3">
        <f>AG8+TIME(0,1,0)</f>
        <v>0.30277777777777765</v>
      </c>
      <c r="AI8" s="3">
        <f>AH8+TIME(0,2,0)</f>
        <v>0.30416666666666653</v>
      </c>
      <c r="AJ8" s="3">
        <f>AI8+TIME(0,1,0)</f>
        <v>0.30486111111111097</v>
      </c>
      <c r="AK8" s="3">
        <f>AJ8+TIME(0,5,0)</f>
        <v>0.3083333333333332</v>
      </c>
      <c r="AL8" s="3">
        <f>AK8+TIME(0,1,0)</f>
        <v>0.3090277777777776</v>
      </c>
      <c r="AM8" s="3">
        <f>AL8+TIME(0,6,0)</f>
        <v>0.3131944444444443</v>
      </c>
      <c r="AN8" s="3">
        <f>AM8+TIME(0,1,0)</f>
        <v>0.3138888888888887</v>
      </c>
      <c r="AO8" s="3">
        <f>AN8+TIME(0,3,0)</f>
        <v>0.31597222222222204</v>
      </c>
      <c r="AP8" s="3">
        <f>AO8+TIME(0,1,0)</f>
        <v>0.3166666666666665</v>
      </c>
      <c r="AQ8" s="3">
        <f>AP8+TIME(0,3,0)</f>
        <v>0.3187499999999998</v>
      </c>
      <c r="AR8" s="3">
        <f>AQ8+TIME(0,1,0)</f>
        <v>0.31944444444444425</v>
      </c>
      <c r="AS8" s="3">
        <f>AR8+TIME(0,3,0)</f>
        <v>0.3215277777777776</v>
      </c>
      <c r="AT8" s="3">
        <f>AS8+TIME(0,1,0)</f>
        <v>0.322222222222222</v>
      </c>
      <c r="AU8" s="3">
        <f>AT8+TIME(0,6,0)</f>
        <v>0.3263888888888887</v>
      </c>
      <c r="AV8" s="3">
        <f>AU8+TIME(0,1,0)</f>
        <v>0.3270833333333331</v>
      </c>
      <c r="AW8" s="3">
        <f>AV8+TIME(0,3,0)</f>
        <v>0.32916666666666644</v>
      </c>
      <c r="AX8" s="3">
        <f>AW8+TIME(0,1,0)</f>
        <v>0.3298611111111109</v>
      </c>
      <c r="AY8" s="3">
        <f>AX8+TIME(0,4,0)</f>
        <v>0.33263888888888865</v>
      </c>
      <c r="AZ8" s="3">
        <f>AY8+TIME(0,1,0)</f>
        <v>0.3333333333333331</v>
      </c>
      <c r="BA8" s="3">
        <f>AZ8+TIME(0,5,0)</f>
        <v>0.3368055555555553</v>
      </c>
      <c r="BB8" s="3">
        <f>BA8+TIME(0,1,0)</f>
        <v>0.33749999999999974</v>
      </c>
      <c r="BC8" s="3">
        <f>BB8+TIME(0,5,0)</f>
        <v>0.34097222222222195</v>
      </c>
      <c r="BD8" s="3">
        <f>BC8+TIME(0,1,0)</f>
        <v>0.3416666666666664</v>
      </c>
      <c r="BE8" s="3">
        <f>BD8+TIME(0,4,0)</f>
        <v>0.34444444444444416</v>
      </c>
      <c r="BF8" s="3">
        <f>BE8+TIME(0,1,0)</f>
        <v>0.3451388888888886</v>
      </c>
      <c r="BG8" s="3">
        <f>BF8+TIME(0,6,0)</f>
        <v>0.34930555555555526</v>
      </c>
      <c r="BH8" s="3">
        <f>BG8+TIME(0,1,0)</f>
        <v>0.3499999999999997</v>
      </c>
      <c r="BI8" s="3">
        <f>BH8+TIME(0,10,0)</f>
        <v>0.3569444444444441</v>
      </c>
      <c r="BJ8" s="3">
        <f>BI8+TIME(0,1,0)</f>
        <v>0.35763888888888856</v>
      </c>
      <c r="BK8" s="3">
        <f>BJ8+TIME(0,5,0)</f>
        <v>0.36111111111111077</v>
      </c>
      <c r="BL8" s="3">
        <f>BK8+TIME(0,1,0)</f>
        <v>0.3618055555555552</v>
      </c>
      <c r="BM8" s="3">
        <f>BL8+TIME(0,6,0)</f>
        <v>0.36597222222222187</v>
      </c>
      <c r="BN8" s="3">
        <f>BM8+TIME(0,1,0)</f>
        <v>0.3666666666666663</v>
      </c>
      <c r="BO8" s="3">
        <f>BN8+TIME(0,5,0)</f>
        <v>0.3701388888888885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ht="9.75">
      <c r="A9" s="1" t="s">
        <v>44</v>
      </c>
      <c r="B9" s="1" t="s">
        <v>52</v>
      </c>
      <c r="C9" s="4">
        <v>0.2743055555555555</v>
      </c>
      <c r="D9" s="3">
        <f t="shared" si="1"/>
        <v>0.2784722222222222</v>
      </c>
      <c r="E9" s="3">
        <f t="shared" si="2"/>
        <v>0.2791666666666666</v>
      </c>
      <c r="F9" s="3"/>
      <c r="G9" s="3"/>
      <c r="H9" s="3"/>
      <c r="I9" s="3"/>
      <c r="J9" s="3"/>
      <c r="K9" s="3"/>
      <c r="L9" s="3"/>
      <c r="M9" s="3">
        <f t="shared" si="3"/>
        <v>0.2819444444444444</v>
      </c>
      <c r="N9" s="3">
        <f t="shared" si="4"/>
        <v>0.28263888888888883</v>
      </c>
      <c r="O9" s="3">
        <f t="shared" si="5"/>
        <v>0.28472222222222215</v>
      </c>
      <c r="P9" s="3">
        <f>O9+TIME(0,1,0)</f>
        <v>0.2854166666666666</v>
      </c>
      <c r="Q9" s="3">
        <f t="shared" si="6"/>
        <v>0.2874999999999999</v>
      </c>
      <c r="R9" s="3">
        <f t="shared" si="15"/>
        <v>0.28819444444444436</v>
      </c>
      <c r="S9" s="3">
        <f t="shared" si="7"/>
        <v>0.29097222222222213</v>
      </c>
      <c r="T9" s="3">
        <f t="shared" si="14"/>
        <v>0.2916666666666666</v>
      </c>
      <c r="U9" s="3">
        <f t="shared" si="8"/>
        <v>0.29305555555555546</v>
      </c>
      <c r="V9" s="3">
        <f>U9+TIME(0,1,0)</f>
        <v>0.2937499999999999</v>
      </c>
      <c r="W9" s="3">
        <f t="shared" si="9"/>
        <v>0.2951388888888888</v>
      </c>
      <c r="X9" s="3">
        <f>W9+TIME(0,1,0)</f>
        <v>0.2958333333333332</v>
      </c>
      <c r="Y9" s="3">
        <f t="shared" si="10"/>
        <v>0.2972222222222221</v>
      </c>
      <c r="Z9" s="3">
        <f>Y9+TIME(0,1,0)</f>
        <v>0.29791666666666655</v>
      </c>
      <c r="AA9" s="3">
        <f t="shared" si="11"/>
        <v>0.2999999999999999</v>
      </c>
      <c r="AB9" s="3">
        <f>AA9+TIME(0,1,0)</f>
        <v>0.3006944444444443</v>
      </c>
      <c r="AC9" s="3">
        <f t="shared" si="12"/>
        <v>0.3020833333333332</v>
      </c>
      <c r="AD9" s="3">
        <f>AC9+TIME(0,1,0)</f>
        <v>0.30277777777777765</v>
      </c>
      <c r="AE9" s="3">
        <f t="shared" si="13"/>
        <v>0.3055555555555554</v>
      </c>
      <c r="AF9" s="3">
        <f>AE9+TIME(0,1,0)</f>
        <v>0.30624999999999986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>
        <f>AF9+TIME(0,5,0)</f>
        <v>0.30972222222222207</v>
      </c>
      <c r="BQ9" s="3">
        <f>BP9+TIME(0,1,0)</f>
        <v>0.3104166666666665</v>
      </c>
      <c r="BR9" s="3">
        <f>BQ9+TIME(0,5,0)</f>
        <v>0.3138888888888887</v>
      </c>
      <c r="BS9" s="3">
        <f>BR9+TIME(0,1,0)</f>
        <v>0.31458333333333316</v>
      </c>
      <c r="BT9" s="3">
        <f>BS9+TIME(0,5,0)</f>
        <v>0.31805555555555537</v>
      </c>
      <c r="BU9" s="3">
        <f>BT9+TIME(0,2,0)</f>
        <v>0.31944444444444425</v>
      </c>
      <c r="BV9" s="3">
        <f>BU9+TIME(0,6,0)</f>
        <v>0.3236111111111109</v>
      </c>
      <c r="BW9" s="3">
        <f>BV9+TIME(0,1,0)</f>
        <v>0.32430555555555535</v>
      </c>
      <c r="BX9" s="3">
        <f>BW9+TIME(0,5,0)</f>
        <v>0.32777777777777756</v>
      </c>
      <c r="BY9" s="3">
        <f>BX9+TIME(0,1,0)</f>
        <v>0.328472222222222</v>
      </c>
      <c r="BZ9" s="3">
        <f>BY9+TIME(0,7,0)</f>
        <v>0.3333333333333331</v>
      </c>
      <c r="CA9" s="3">
        <f>BZ9+TIME(0,2,0)</f>
        <v>0.334722222222222</v>
      </c>
      <c r="CB9" s="3">
        <f>CA9+TIME(0,8,0)</f>
        <v>0.3402777777777775</v>
      </c>
      <c r="CC9" s="3">
        <f>CB9+TIME(0,2,0)</f>
        <v>0.3416666666666664</v>
      </c>
      <c r="CD9" s="3">
        <f>CC9+TIME(0,15,0)</f>
        <v>0.3520833333333331</v>
      </c>
    </row>
    <row r="10" spans="1:82" s="6" customFormat="1" ht="9.75">
      <c r="A10" s="6">
        <v>6501</v>
      </c>
      <c r="B10" s="6" t="s">
        <v>53</v>
      </c>
      <c r="C10" s="7">
        <v>0.2986111111111111</v>
      </c>
      <c r="D10" s="8">
        <f t="shared" si="1"/>
        <v>0.30277777777777776</v>
      </c>
      <c r="E10" s="8">
        <f t="shared" si="2"/>
        <v>0.3034722222222222</v>
      </c>
      <c r="F10" s="8"/>
      <c r="G10" s="8"/>
      <c r="H10" s="8"/>
      <c r="I10" s="8"/>
      <c r="J10" s="8"/>
      <c r="K10" s="8"/>
      <c r="L10" s="8"/>
      <c r="M10" s="8">
        <f t="shared" si="3"/>
        <v>0.30624999999999997</v>
      </c>
      <c r="N10" s="8">
        <f t="shared" si="4"/>
        <v>0.3069444444444444</v>
      </c>
      <c r="O10" s="8">
        <f t="shared" si="5"/>
        <v>0.30902777777777773</v>
      </c>
      <c r="P10" s="8">
        <f aca="true" t="shared" si="16" ref="P10:P17">O10+TIME(0,2,0)</f>
        <v>0.3104166666666666</v>
      </c>
      <c r="Q10" s="8">
        <f t="shared" si="6"/>
        <v>0.31249999999999994</v>
      </c>
      <c r="R10" s="8">
        <f t="shared" si="15"/>
        <v>0.3131944444444444</v>
      </c>
      <c r="S10" s="8">
        <f t="shared" si="7"/>
        <v>0.31597222222222215</v>
      </c>
      <c r="T10" s="8">
        <f t="shared" si="14"/>
        <v>0.3166666666666666</v>
      </c>
      <c r="U10" s="8">
        <f t="shared" si="8"/>
        <v>0.3180555555555555</v>
      </c>
      <c r="V10" s="8">
        <f>U10+TIME(0,1,0)</f>
        <v>0.3187499999999999</v>
      </c>
      <c r="W10" s="8">
        <f t="shared" si="9"/>
        <v>0.3201388888888888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</row>
    <row r="11" spans="1:82" s="10" customFormat="1" ht="9.75">
      <c r="A11" s="10">
        <v>6353</v>
      </c>
      <c r="B11" s="10" t="s">
        <v>54</v>
      </c>
      <c r="C11" s="11">
        <v>0.2986111111111111</v>
      </c>
      <c r="D11" s="12">
        <f t="shared" si="1"/>
        <v>0.30277777777777776</v>
      </c>
      <c r="E11" s="12">
        <f t="shared" si="2"/>
        <v>0.3034722222222222</v>
      </c>
      <c r="F11" s="12"/>
      <c r="G11" s="12"/>
      <c r="H11" s="12"/>
      <c r="I11" s="12"/>
      <c r="J11" s="12"/>
      <c r="K11" s="12"/>
      <c r="L11" s="12"/>
      <c r="M11" s="12">
        <f>E11+TIME(0,4,0)</f>
        <v>0.30624999999999997</v>
      </c>
      <c r="N11" s="12">
        <f t="shared" si="4"/>
        <v>0.3069444444444444</v>
      </c>
      <c r="O11" s="12">
        <f t="shared" si="5"/>
        <v>0.30902777777777773</v>
      </c>
      <c r="P11" s="12">
        <f t="shared" si="16"/>
        <v>0.3104166666666666</v>
      </c>
      <c r="Q11" s="12">
        <f t="shared" si="6"/>
        <v>0.31249999999999994</v>
      </c>
      <c r="R11" s="12">
        <f t="shared" si="15"/>
        <v>0.3131944444444444</v>
      </c>
      <c r="S11" s="12">
        <f t="shared" si="7"/>
        <v>0.31597222222222215</v>
      </c>
      <c r="T11" s="12">
        <f t="shared" si="14"/>
        <v>0.3166666666666666</v>
      </c>
      <c r="U11" s="13">
        <f t="shared" si="8"/>
        <v>0.3180555555555555</v>
      </c>
      <c r="V11" s="13">
        <f>U11</f>
        <v>0.3180555555555555</v>
      </c>
      <c r="W11" s="12">
        <f t="shared" si="9"/>
        <v>0.31944444444444436</v>
      </c>
      <c r="X11" s="12">
        <f>W11</f>
        <v>0.31944444444444436</v>
      </c>
      <c r="Y11" s="13">
        <f t="shared" si="10"/>
        <v>0.32083333333333325</v>
      </c>
      <c r="Z11" s="13">
        <f>Y11</f>
        <v>0.32083333333333325</v>
      </c>
      <c r="AA11" s="13">
        <f>Z11+TIME(0,2,0)</f>
        <v>0.32222222222222213</v>
      </c>
      <c r="AB11" s="13">
        <f>AA11</f>
        <v>0.32222222222222213</v>
      </c>
      <c r="AC11" s="13">
        <f t="shared" si="12"/>
        <v>0.323611111111111</v>
      </c>
      <c r="AD11" s="13">
        <f>AC11</f>
        <v>0.323611111111111</v>
      </c>
      <c r="AE11" s="12">
        <f t="shared" si="13"/>
        <v>0.3263888888888888</v>
      </c>
      <c r="AF11" s="12">
        <f>AE11+TIME(0,1,0)</f>
        <v>0.3270833333333332</v>
      </c>
      <c r="AG11" s="12">
        <f>AF11+TIME(0,4,0)</f>
        <v>0.329861111111111</v>
      </c>
      <c r="AH11" s="12">
        <f>AG11+TIME(0,1,0)</f>
        <v>0.33055555555555544</v>
      </c>
      <c r="AI11" s="12">
        <f>AH11+TIME(0,2,0)</f>
        <v>0.3319444444444443</v>
      </c>
      <c r="AJ11" s="12">
        <f>AI11+TIME(0,1,0)</f>
        <v>0.33263888888888876</v>
      </c>
      <c r="AK11" s="12">
        <f>AJ11+TIME(0,5,0)</f>
        <v>0.33611111111111097</v>
      </c>
      <c r="AL11" s="12">
        <f>AK11+TIME(0,1,0)</f>
        <v>0.3368055555555554</v>
      </c>
      <c r="AM11" s="12">
        <f>AL11+TIME(0,6,0)</f>
        <v>0.34097222222222207</v>
      </c>
      <c r="AN11" s="12">
        <f>AM11+TIME(0,1,0)</f>
        <v>0.3416666666666665</v>
      </c>
      <c r="AO11" s="12">
        <f>AN11+TIME(0,3,0)</f>
        <v>0.34374999999999983</v>
      </c>
      <c r="AP11" s="12">
        <f>AO11+TIME(0,1,0)</f>
        <v>0.3444444444444443</v>
      </c>
      <c r="AQ11" s="12">
        <f>AP11+TIME(0,3,0)</f>
        <v>0.3465277777777776</v>
      </c>
      <c r="AR11" s="12">
        <f>AQ11+TIME(0,2,0)</f>
        <v>0.3479166666666665</v>
      </c>
      <c r="AS11" s="12">
        <f>AR11+TIME(0,3,0)</f>
        <v>0.3499999999999998</v>
      </c>
      <c r="AT11" s="12">
        <f>AS11+TIME(0,2,0)</f>
        <v>0.3513888888888887</v>
      </c>
      <c r="AU11" s="12">
        <f>AT11+TIME(0,6,0)</f>
        <v>0.35555555555555535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s="10" customFormat="1" ht="9.75">
      <c r="A12" s="10">
        <v>6355</v>
      </c>
      <c r="B12" s="10" t="s">
        <v>54</v>
      </c>
      <c r="C12" s="11">
        <v>0.30416666666666664</v>
      </c>
      <c r="D12" s="12">
        <f t="shared" si="1"/>
        <v>0.3083333333333333</v>
      </c>
      <c r="E12" s="12">
        <f t="shared" si="2"/>
        <v>0.30902777777777773</v>
      </c>
      <c r="F12" s="12"/>
      <c r="G12" s="12"/>
      <c r="H12" s="12"/>
      <c r="I12" s="12"/>
      <c r="J12" s="12"/>
      <c r="K12" s="12"/>
      <c r="L12" s="12"/>
      <c r="M12" s="12">
        <f>E12+TIME(0,4,0)</f>
        <v>0.3118055555555555</v>
      </c>
      <c r="N12" s="12">
        <f t="shared" si="4"/>
        <v>0.31249999999999994</v>
      </c>
      <c r="O12" s="12">
        <f t="shared" si="5"/>
        <v>0.31458333333333327</v>
      </c>
      <c r="P12" s="12">
        <f t="shared" si="16"/>
        <v>0.31597222222222215</v>
      </c>
      <c r="Q12" s="12">
        <f t="shared" si="6"/>
        <v>0.3180555555555555</v>
      </c>
      <c r="R12" s="12">
        <f t="shared" si="15"/>
        <v>0.3187499999999999</v>
      </c>
      <c r="S12" s="12">
        <f t="shared" si="7"/>
        <v>0.3215277777777777</v>
      </c>
      <c r="T12" s="12">
        <f t="shared" si="14"/>
        <v>0.32222222222222213</v>
      </c>
      <c r="U12" s="13">
        <f t="shared" si="8"/>
        <v>0.323611111111111</v>
      </c>
      <c r="V12" s="13">
        <f>U12</f>
        <v>0.323611111111111</v>
      </c>
      <c r="W12" s="12">
        <f t="shared" si="9"/>
        <v>0.3249999999999999</v>
      </c>
      <c r="X12" s="12">
        <f>W12</f>
        <v>0.3249999999999999</v>
      </c>
      <c r="Y12" s="13">
        <f t="shared" si="10"/>
        <v>0.3263888888888888</v>
      </c>
      <c r="Z12" s="13">
        <f>Y12</f>
        <v>0.3263888888888888</v>
      </c>
      <c r="AA12" s="13">
        <f>Z12+TIME(0,2,0)</f>
        <v>0.32777777777777767</v>
      </c>
      <c r="AB12" s="13">
        <f>AA12</f>
        <v>0.32777777777777767</v>
      </c>
      <c r="AC12" s="13">
        <f t="shared" si="12"/>
        <v>0.32916666666666655</v>
      </c>
      <c r="AD12" s="13">
        <f>AC12</f>
        <v>0.32916666666666655</v>
      </c>
      <c r="AE12" s="12">
        <f t="shared" si="13"/>
        <v>0.3319444444444443</v>
      </c>
      <c r="AF12" s="12">
        <f>AE12+TIME(0,1,0)</f>
        <v>0.33263888888888876</v>
      </c>
      <c r="AG12" s="12">
        <f>AF12+TIME(0,4,0)</f>
        <v>0.33541666666666653</v>
      </c>
      <c r="AH12" s="12">
        <f>AG12+TIME(0,1,0)</f>
        <v>0.33611111111111097</v>
      </c>
      <c r="AI12" s="12">
        <f>AH12+TIME(0,2,0)</f>
        <v>0.33749999999999986</v>
      </c>
      <c r="AJ12" s="12">
        <f>AI12+TIME(0,1,0)</f>
        <v>0.3381944444444443</v>
      </c>
      <c r="AK12" s="12">
        <f>AJ12+TIME(0,5,0)</f>
        <v>0.3416666666666665</v>
      </c>
      <c r="AL12" s="12">
        <f>AK12+TIME(0,1,0)</f>
        <v>0.34236111111111095</v>
      </c>
      <c r="AM12" s="12">
        <f>AL12+TIME(0,6,0)</f>
        <v>0.3465277777777776</v>
      </c>
      <c r="AN12" s="12">
        <f>AM12+TIME(0,1,0)</f>
        <v>0.34722222222222204</v>
      </c>
      <c r="AO12" s="12">
        <f>AN12+TIME(0,3,0)</f>
        <v>0.34930555555555537</v>
      </c>
      <c r="AP12" s="12">
        <f>AO12+TIME(0,1,0)</f>
        <v>0.3499999999999998</v>
      </c>
      <c r="AQ12" s="12">
        <f>AP12+TIME(0,3,0)</f>
        <v>0.35208333333333314</v>
      </c>
      <c r="AR12" s="12">
        <f>AQ12+TIME(0,2,0)</f>
        <v>0.353472222222222</v>
      </c>
      <c r="AS12" s="12">
        <f>AR12+TIME(0,3,0)</f>
        <v>0.35555555555555535</v>
      </c>
      <c r="AT12" s="12">
        <f>AS12+TIME(0,2,0)</f>
        <v>0.35694444444444423</v>
      </c>
      <c r="AU12" s="12">
        <f>AT12+TIME(0,6,0)</f>
        <v>0.3611111111111109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1:82" ht="9.75">
      <c r="A13" s="1">
        <v>6301</v>
      </c>
      <c r="B13" s="1" t="s">
        <v>52</v>
      </c>
      <c r="C13" s="4">
        <v>0.3159722222222222</v>
      </c>
      <c r="D13" s="3">
        <f t="shared" si="1"/>
        <v>0.32013888888888886</v>
      </c>
      <c r="E13" s="3">
        <f t="shared" si="2"/>
        <v>0.3208333333333333</v>
      </c>
      <c r="F13" s="3"/>
      <c r="G13" s="3"/>
      <c r="H13" s="3"/>
      <c r="I13" s="3"/>
      <c r="J13" s="3"/>
      <c r="K13" s="3"/>
      <c r="L13" s="3"/>
      <c r="M13" s="3">
        <f t="shared" si="3"/>
        <v>0.32361111111111107</v>
      </c>
      <c r="N13" s="3">
        <f t="shared" si="4"/>
        <v>0.3243055555555555</v>
      </c>
      <c r="O13" s="3">
        <f t="shared" si="5"/>
        <v>0.32638888888888884</v>
      </c>
      <c r="P13" s="3">
        <f t="shared" si="16"/>
        <v>0.3277777777777777</v>
      </c>
      <c r="Q13" s="3">
        <f t="shared" si="6"/>
        <v>0.32986111111111105</v>
      </c>
      <c r="R13" s="3">
        <f t="shared" si="15"/>
        <v>0.3305555555555555</v>
      </c>
      <c r="S13" s="3">
        <f t="shared" si="7"/>
        <v>0.33333333333333326</v>
      </c>
      <c r="T13" s="3">
        <f t="shared" si="14"/>
        <v>0.3340277777777777</v>
      </c>
      <c r="U13" s="3">
        <f t="shared" si="8"/>
        <v>0.3354166666666666</v>
      </c>
      <c r="V13" s="3">
        <f>U13+TIME(0,1,0)</f>
        <v>0.336111111111111</v>
      </c>
      <c r="W13" s="3">
        <f>V13+TIME(0,3,0)</f>
        <v>0.33819444444444435</v>
      </c>
      <c r="X13" s="3">
        <f>W13+TIME(0,1,0)</f>
        <v>0.3388888888888888</v>
      </c>
      <c r="Y13" s="3">
        <f t="shared" si="10"/>
        <v>0.3402777777777777</v>
      </c>
      <c r="Z13" s="3">
        <f>Y13+TIME(0,1,0)</f>
        <v>0.3409722222222221</v>
      </c>
      <c r="AA13" s="3">
        <f t="shared" si="11"/>
        <v>0.34305555555555545</v>
      </c>
      <c r="AB13" s="3">
        <f>AA13+TIME(0,1,0)</f>
        <v>0.3437499999999999</v>
      </c>
      <c r="AC13" s="3">
        <f t="shared" si="12"/>
        <v>0.3451388888888888</v>
      </c>
      <c r="AD13" s="3">
        <f>AC13+TIME(0,1,0)</f>
        <v>0.3458333333333332</v>
      </c>
      <c r="AE13" s="3">
        <f t="shared" si="13"/>
        <v>0.348611111111111</v>
      </c>
      <c r="AF13" s="3">
        <f>AE13+TIME(0,1,0)</f>
        <v>0.3493055555555554</v>
      </c>
      <c r="AG13" s="3">
        <f>AF13+TIME(0,4,0)</f>
        <v>0.3520833333333332</v>
      </c>
      <c r="AH13" s="3">
        <f>AG13+TIME(0,1,0)</f>
        <v>0.35277777777777763</v>
      </c>
      <c r="AI13" s="3">
        <f>AH13+TIME(0,2,0)</f>
        <v>0.3541666666666665</v>
      </c>
      <c r="AJ13" s="3">
        <f>AI13+TIME(0,1,0)</f>
        <v>0.35486111111111096</v>
      </c>
      <c r="AK13" s="3">
        <f>AJ13+TIME(0,5,0)</f>
        <v>0.35833333333333317</v>
      </c>
      <c r="AL13" s="12">
        <f>AK13+TIME(0,1,0)</f>
        <v>0.3590277777777776</v>
      </c>
      <c r="AM13" s="12">
        <f>AL13+TIME(0,6,0)</f>
        <v>0.36319444444444426</v>
      </c>
      <c r="AN13" s="12">
        <f>AM13+TIME(0,1,0)</f>
        <v>0.3638888888888887</v>
      </c>
      <c r="AO13" s="12">
        <f>AN13+TIME(0,3,0)</f>
        <v>0.36597222222222203</v>
      </c>
      <c r="AP13" s="12">
        <f>AO13+TIME(0,1,0)</f>
        <v>0.3666666666666665</v>
      </c>
      <c r="AQ13" s="12">
        <f>AP13+TIME(0,3,0)</f>
        <v>0.3687499999999998</v>
      </c>
      <c r="AR13" s="12">
        <f>AQ13+TIME(0,2,0)</f>
        <v>0.3701388888888887</v>
      </c>
      <c r="AS13" s="12">
        <f>AR13+TIME(0,3,0)</f>
        <v>0.372222222222222</v>
      </c>
      <c r="AT13" s="12">
        <f>AS13+TIME(0,2,0)</f>
        <v>0.3736111111111109</v>
      </c>
      <c r="AU13" s="12">
        <f>AT13+TIME(0,6,0)</f>
        <v>0.37777777777777755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s="10" customFormat="1" ht="9.75">
      <c r="A14" s="10">
        <v>6357</v>
      </c>
      <c r="B14" s="10" t="s">
        <v>54</v>
      </c>
      <c r="D14" s="12"/>
      <c r="E14" s="12"/>
      <c r="F14" s="12"/>
      <c r="G14" s="12"/>
      <c r="H14" s="12"/>
      <c r="I14" s="12"/>
      <c r="J14" s="12">
        <v>0.32083333333333336</v>
      </c>
      <c r="K14" s="12">
        <f>J14+TIME(0,4,0)</f>
        <v>0.3236111111111111</v>
      </c>
      <c r="L14" s="12">
        <f>K14+TIME(0,1,0)</f>
        <v>0.32430555555555557</v>
      </c>
      <c r="M14" s="12">
        <f>L14+TIME(0,4,0)</f>
        <v>0.32708333333333334</v>
      </c>
      <c r="N14" s="12">
        <f>M14+TIME(0,2,0)</f>
        <v>0.3284722222222222</v>
      </c>
      <c r="O14" s="12">
        <f>N14+TIME(0,5,0)</f>
        <v>0.33194444444444443</v>
      </c>
      <c r="P14" s="12">
        <f t="shared" si="16"/>
        <v>0.3333333333333333</v>
      </c>
      <c r="Q14" s="14">
        <f>P14+TIME(0,3,0)</f>
        <v>0.33541666666666664</v>
      </c>
      <c r="R14" s="12">
        <f t="shared" si="15"/>
        <v>0.3361111111111111</v>
      </c>
      <c r="S14" s="12">
        <f>R14+TIME(0,4,0)</f>
        <v>0.33888888888888885</v>
      </c>
      <c r="T14" s="12">
        <f t="shared" si="14"/>
        <v>0.3395833333333333</v>
      </c>
      <c r="U14" s="12">
        <f>T14+TIME(0,2,0)</f>
        <v>0.3409722222222222</v>
      </c>
      <c r="V14" s="12">
        <f>U14+TIME(0,1,0)</f>
        <v>0.3416666666666666</v>
      </c>
      <c r="W14" s="12">
        <f>V14+TIME(0,3,0)</f>
        <v>0.34374999999999994</v>
      </c>
      <c r="X14" s="12">
        <f>W14+TIME(0,1,0)</f>
        <v>0.3444444444444444</v>
      </c>
      <c r="Y14" s="12">
        <f>X14+TIME(0,2,0)</f>
        <v>0.34583333333333327</v>
      </c>
      <c r="Z14" s="12">
        <f>Y14+TIME(0,1,0)</f>
        <v>0.3465277777777777</v>
      </c>
      <c r="AA14" s="12">
        <f>Z14+TIME(0,3,0)</f>
        <v>0.34861111111111104</v>
      </c>
      <c r="AB14" s="12">
        <f>AA14+TIME(0,1,0)</f>
        <v>0.3493055555555555</v>
      </c>
      <c r="AC14" s="12">
        <f>AB14+TIME(0,2,0)</f>
        <v>0.35069444444444436</v>
      </c>
      <c r="AD14" s="12">
        <f>AC14+TIME(0,1,0)</f>
        <v>0.3513888888888888</v>
      </c>
      <c r="AE14" s="12">
        <f>AD14+TIME(0,4,0)</f>
        <v>0.3541666666666666</v>
      </c>
      <c r="AF14" s="12">
        <f>AE14+TIME(0,1,0)</f>
        <v>0.354861111111111</v>
      </c>
      <c r="AG14" s="12">
        <f>AF14+TIME(0,4,0)</f>
        <v>0.3576388888888888</v>
      </c>
      <c r="AH14" s="12">
        <f>AG14+TIME(0,1,0)</f>
        <v>0.3583333333333332</v>
      </c>
      <c r="AI14" s="12">
        <f>AH14+TIME(0,2,0)</f>
        <v>0.3597222222222221</v>
      </c>
      <c r="AJ14" s="12">
        <f>AI14+TIME(0,1,0)</f>
        <v>0.36041666666666655</v>
      </c>
      <c r="AK14" s="12">
        <f>AJ14+TIME(0,5,0)</f>
        <v>0.36388888888888876</v>
      </c>
      <c r="AL14" s="12">
        <f>AK14+TIME(0,1,0)</f>
        <v>0.3645833333333332</v>
      </c>
      <c r="AM14" s="12">
        <f>AL14+TIME(0,6,0)</f>
        <v>0.36874999999999986</v>
      </c>
      <c r="AN14" s="12">
        <f>AM14+TIME(0,1,0)</f>
        <v>0.3694444444444443</v>
      </c>
      <c r="AO14" s="12">
        <f>AN14+TIME(0,3,0)</f>
        <v>0.3715277777777776</v>
      </c>
      <c r="AP14" s="12">
        <f>AO14+TIME(0,1,0)</f>
        <v>0.37222222222222207</v>
      </c>
      <c r="AQ14" s="12">
        <f>AP14+TIME(0,3,0)</f>
        <v>0.3743055555555554</v>
      </c>
      <c r="AR14" s="12">
        <f>AQ14+TIME(0,2,0)</f>
        <v>0.3756944444444443</v>
      </c>
      <c r="AS14" s="12">
        <f>AR14+TIME(0,3,0)</f>
        <v>0.3777777777777776</v>
      </c>
      <c r="AT14" s="12">
        <f>AS14+TIME(0,2,0)</f>
        <v>0.3791666666666665</v>
      </c>
      <c r="AU14" s="12">
        <f>AT14+TIME(0,6,0)</f>
        <v>0.38333333333333314</v>
      </c>
      <c r="AV14" s="12">
        <f>AU14+TIME(0,1,0)</f>
        <v>0.3840277777777776</v>
      </c>
      <c r="AW14" s="12">
        <f>AV14+TIME(0,3,0)</f>
        <v>0.3861111111111109</v>
      </c>
      <c r="AX14" s="12">
        <f>AW14+TIME(0,1,0)</f>
        <v>0.38680555555555535</v>
      </c>
      <c r="AY14" s="12">
        <f>AX14+TIME(0,4,0)</f>
        <v>0.3895833333333331</v>
      </c>
      <c r="AZ14" s="12">
        <f>AY14+TIME(0,1,0)</f>
        <v>0.39027777777777756</v>
      </c>
      <c r="BA14" s="12">
        <f>AZ14+TIME(0,5,0)</f>
        <v>0.39374999999999977</v>
      </c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:82" s="6" customFormat="1" ht="9.75">
      <c r="A15" s="6">
        <v>6401</v>
      </c>
      <c r="B15" s="6" t="s">
        <v>53</v>
      </c>
      <c r="C15" s="7">
        <v>0.3215277777777778</v>
      </c>
      <c r="D15" s="8">
        <f t="shared" si="1"/>
        <v>0.32569444444444445</v>
      </c>
      <c r="E15" s="8">
        <f t="shared" si="2"/>
        <v>0.3263888888888889</v>
      </c>
      <c r="F15" s="8"/>
      <c r="G15" s="8"/>
      <c r="H15" s="8"/>
      <c r="I15" s="8"/>
      <c r="J15" s="8"/>
      <c r="K15" s="8"/>
      <c r="L15" s="8"/>
      <c r="M15" s="8">
        <f t="shared" si="3"/>
        <v>0.32916666666666666</v>
      </c>
      <c r="N15" s="8">
        <f t="shared" si="4"/>
        <v>0.3298611111111111</v>
      </c>
      <c r="O15" s="8">
        <f t="shared" si="5"/>
        <v>0.33194444444444443</v>
      </c>
      <c r="P15" s="8">
        <f t="shared" si="16"/>
        <v>0.3333333333333333</v>
      </c>
      <c r="Q15" s="8">
        <f t="shared" si="6"/>
        <v>0.33541666666666664</v>
      </c>
      <c r="R15" s="8">
        <f aca="true" t="shared" si="17" ref="R15:R22">Q15+TIME(0,1,0)</f>
        <v>0.3361111111111111</v>
      </c>
      <c r="S15" s="8">
        <f t="shared" si="7"/>
        <v>0.33888888888888885</v>
      </c>
      <c r="T15" s="8">
        <f aca="true" t="shared" si="18" ref="T15:T22">S15+TIME(0,1,0)</f>
        <v>0.3395833333333333</v>
      </c>
      <c r="U15" s="8">
        <f t="shared" si="8"/>
        <v>0.3409722222222222</v>
      </c>
      <c r="V15" s="8">
        <f aca="true" t="shared" si="19" ref="V15:V22">U15+TIME(0,1,0)</f>
        <v>0.3416666666666666</v>
      </c>
      <c r="W15" s="8">
        <f>V15+TIME(0,3,0)</f>
        <v>0.34374999999999994</v>
      </c>
      <c r="X15" s="8">
        <f aca="true" t="shared" si="20" ref="X15:X22">W15+TIME(0,1,0)</f>
        <v>0.3444444444444444</v>
      </c>
      <c r="Y15" s="8">
        <f t="shared" si="10"/>
        <v>0.34583333333333327</v>
      </c>
      <c r="Z15" s="8">
        <f aca="true" t="shared" si="21" ref="Z15:Z22">Y15+TIME(0,1,0)</f>
        <v>0.3465277777777777</v>
      </c>
      <c r="AA15" s="8">
        <f t="shared" si="11"/>
        <v>0.34861111111111104</v>
      </c>
      <c r="AB15" s="8">
        <f aca="true" t="shared" si="22" ref="AB15:AB22">AA15+TIME(0,1,0)</f>
        <v>0.3493055555555555</v>
      </c>
      <c r="AC15" s="8">
        <f t="shared" si="12"/>
        <v>0.35069444444444436</v>
      </c>
      <c r="AD15" s="8">
        <f aca="true" t="shared" si="23" ref="AD15:AD22">AC15+TIME(0,1,0)</f>
        <v>0.3513888888888888</v>
      </c>
      <c r="AE15" s="8">
        <f t="shared" si="13"/>
        <v>0.3541666666666666</v>
      </c>
      <c r="AF15" s="8">
        <f>AE15+TIME(0,1,0)</f>
        <v>0.354861111111111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>
        <f>AF15+TIME(0,5,0)</f>
        <v>0.3583333333333332</v>
      </c>
      <c r="BQ15" s="8">
        <f>BP15+TIME(0,1,0)</f>
        <v>0.35902777777777767</v>
      </c>
      <c r="BR15" s="8">
        <f>BQ15+TIME(0,5,0)</f>
        <v>0.3624999999999999</v>
      </c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1:82" ht="9.75">
      <c r="A16" s="1">
        <v>6303</v>
      </c>
      <c r="B16" s="1" t="s">
        <v>52</v>
      </c>
      <c r="D16" s="3"/>
      <c r="E16" s="3"/>
      <c r="F16" s="3">
        <v>0.3298611111111111</v>
      </c>
      <c r="G16" s="3">
        <f>F16+TIME(0,4,0)</f>
        <v>0.3326388888888889</v>
      </c>
      <c r="H16" s="3">
        <f>G16+TIME(0,1,0)</f>
        <v>0.3333333333333333</v>
      </c>
      <c r="I16" s="3">
        <f>H16+TIME(0,4,0)</f>
        <v>0.3361111111111111</v>
      </c>
      <c r="J16" s="3">
        <f>I16+TIME(0,2,0)</f>
        <v>0.33749999999999997</v>
      </c>
      <c r="K16" s="3">
        <f>J16+TIME(0,4,0)</f>
        <v>0.34027777777777773</v>
      </c>
      <c r="L16" s="3">
        <f>K16+TIME(0,1,0)</f>
        <v>0.3409722222222222</v>
      </c>
      <c r="M16" s="3">
        <f>L16+TIME(0,4,0)</f>
        <v>0.34374999999999994</v>
      </c>
      <c r="N16" s="3">
        <f>M16+TIME(0,2,0)</f>
        <v>0.34513888888888883</v>
      </c>
      <c r="O16" s="3">
        <f>N16+TIME(0,5,0)</f>
        <v>0.34861111111111104</v>
      </c>
      <c r="P16" s="3">
        <f t="shared" si="16"/>
        <v>0.3499999999999999</v>
      </c>
      <c r="Q16" s="5">
        <f>P16+TIME(0,3,0)</f>
        <v>0.35208333333333325</v>
      </c>
      <c r="R16" s="3">
        <f t="shared" si="17"/>
        <v>0.3527777777777777</v>
      </c>
      <c r="S16" s="3">
        <f t="shared" si="7"/>
        <v>0.35555555555555546</v>
      </c>
      <c r="T16" s="3">
        <f t="shared" si="18"/>
        <v>0.3562499999999999</v>
      </c>
      <c r="U16" s="3">
        <f t="shared" si="8"/>
        <v>0.3576388888888888</v>
      </c>
      <c r="V16" s="3">
        <f t="shared" si="19"/>
        <v>0.3583333333333332</v>
      </c>
      <c r="W16" s="3">
        <f>V16+TIME(0,3,0)</f>
        <v>0.36041666666666655</v>
      </c>
      <c r="X16" s="3">
        <f t="shared" si="20"/>
        <v>0.361111111111111</v>
      </c>
      <c r="Y16" s="3">
        <f t="shared" si="10"/>
        <v>0.3624999999999999</v>
      </c>
      <c r="Z16" s="3">
        <f t="shared" si="21"/>
        <v>0.3631944444444443</v>
      </c>
      <c r="AA16" s="3">
        <f t="shared" si="11"/>
        <v>0.36527777777777765</v>
      </c>
      <c r="AB16" s="3">
        <f t="shared" si="22"/>
        <v>0.3659722222222221</v>
      </c>
      <c r="AC16" s="3">
        <f t="shared" si="12"/>
        <v>0.36736111111111097</v>
      </c>
      <c r="AD16" s="3">
        <f t="shared" si="23"/>
        <v>0.3680555555555554</v>
      </c>
      <c r="AE16" s="3">
        <f t="shared" si="13"/>
        <v>0.3708333333333332</v>
      </c>
      <c r="AF16" s="3">
        <f>AE16+TIME(0,2,0)</f>
        <v>0.37222222222222207</v>
      </c>
      <c r="AG16" s="3">
        <f>AF16+TIME(0,4,0)</f>
        <v>0.37499999999999983</v>
      </c>
      <c r="AH16" s="3">
        <f>AG16+TIME(0,1,0)</f>
        <v>0.3756944444444443</v>
      </c>
      <c r="AI16" s="3">
        <f>AH16+TIME(0,2,0)</f>
        <v>0.37708333333333316</v>
      </c>
      <c r="AJ16" s="3">
        <f>AI16+TIME(0,1,0)</f>
        <v>0.3777777777777776</v>
      </c>
      <c r="AK16" s="3">
        <f>AJ16+TIME(0,5,0)</f>
        <v>0.3812499999999998</v>
      </c>
      <c r="AL16" s="3">
        <f>AK16+TIME(0,1,0)</f>
        <v>0.38194444444444425</v>
      </c>
      <c r="AM16" s="3">
        <f>AL16+TIME(0,6,0)</f>
        <v>0.3861111111111109</v>
      </c>
      <c r="AN16" s="3">
        <f>AM16+TIME(0,1,0)</f>
        <v>0.38680555555555535</v>
      </c>
      <c r="AO16" s="3">
        <f>AN16+TIME(0,3,0)</f>
        <v>0.3888888888888887</v>
      </c>
      <c r="AP16" s="3">
        <f>AO16+TIME(0,1,0)</f>
        <v>0.3895833333333331</v>
      </c>
      <c r="AQ16" s="3">
        <f>AP16+TIME(0,3,0)</f>
        <v>0.39166666666666644</v>
      </c>
      <c r="AR16" s="3">
        <f>AQ16+TIME(0,2,0)</f>
        <v>0.3930555555555553</v>
      </c>
      <c r="AS16" s="3">
        <f>AR16+TIME(0,3,0)</f>
        <v>0.39513888888888865</v>
      </c>
      <c r="AT16" s="3">
        <f>AS16+TIME(0,2,0)</f>
        <v>0.39652777777777753</v>
      </c>
      <c r="AU16" s="3">
        <f>AT16+TIME(0,6,0)</f>
        <v>0.4006944444444442</v>
      </c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2" ht="9.75">
      <c r="A17" s="1">
        <v>6305</v>
      </c>
      <c r="B17" s="1" t="s">
        <v>52</v>
      </c>
      <c r="C17" s="4">
        <v>0.3576388888888889</v>
      </c>
      <c r="D17" s="3">
        <f t="shared" si="1"/>
        <v>0.36180555555555555</v>
      </c>
      <c r="E17" s="3">
        <f t="shared" si="2"/>
        <v>0.3625</v>
      </c>
      <c r="F17" s="3"/>
      <c r="G17" s="3"/>
      <c r="H17" s="3"/>
      <c r="I17" s="3"/>
      <c r="J17" s="3"/>
      <c r="K17" s="3"/>
      <c r="L17" s="3"/>
      <c r="M17" s="3">
        <f t="shared" si="3"/>
        <v>0.36527777777777776</v>
      </c>
      <c r="N17" s="3">
        <f t="shared" si="4"/>
        <v>0.3659722222222222</v>
      </c>
      <c r="O17" s="3">
        <f t="shared" si="5"/>
        <v>0.3680555555555555</v>
      </c>
      <c r="P17" s="3">
        <f t="shared" si="16"/>
        <v>0.3694444444444444</v>
      </c>
      <c r="Q17" s="3">
        <f t="shared" si="6"/>
        <v>0.37152777777777773</v>
      </c>
      <c r="R17" s="3">
        <f>Q17+TIME(0,1,0)</f>
        <v>0.3722222222222222</v>
      </c>
      <c r="S17" s="3">
        <f t="shared" si="7"/>
        <v>0.37499999999999994</v>
      </c>
      <c r="T17" s="3">
        <f>S17+TIME(0,1,0)</f>
        <v>0.3756944444444444</v>
      </c>
      <c r="U17" s="3">
        <f t="shared" si="8"/>
        <v>0.37708333333333327</v>
      </c>
      <c r="V17" s="3">
        <f>U17+TIME(0,1,0)</f>
        <v>0.3777777777777777</v>
      </c>
      <c r="W17" s="3">
        <f aca="true" t="shared" si="24" ref="W17:W51">V17+TIME(0,3,0)</f>
        <v>0.37986111111111104</v>
      </c>
      <c r="X17" s="3">
        <f>W17+TIME(0,1,0)</f>
        <v>0.3805555555555555</v>
      </c>
      <c r="Y17" s="3">
        <f t="shared" si="10"/>
        <v>0.38194444444444436</v>
      </c>
      <c r="Z17" s="3">
        <f>Y17+TIME(0,1,0)</f>
        <v>0.3826388888888888</v>
      </c>
      <c r="AA17" s="3">
        <f t="shared" si="11"/>
        <v>0.38472222222222213</v>
      </c>
      <c r="AB17" s="3">
        <f>AA17+TIME(0,1,0)</f>
        <v>0.3854166666666666</v>
      </c>
      <c r="AC17" s="3">
        <f t="shared" si="12"/>
        <v>0.38680555555555546</v>
      </c>
      <c r="AD17" s="3">
        <f>AC17+TIME(0,1,0)</f>
        <v>0.3874999999999999</v>
      </c>
      <c r="AE17" s="3">
        <f t="shared" si="13"/>
        <v>0.39027777777777767</v>
      </c>
      <c r="AF17" s="3">
        <f>AE17+TIME(0,1,0)</f>
        <v>0.3909722222222221</v>
      </c>
      <c r="AG17" s="3">
        <f>AF17+TIME(0,4,0)</f>
        <v>0.3937499999999999</v>
      </c>
      <c r="AH17" s="3">
        <f>AG17+TIME(0,1,0)</f>
        <v>0.3944444444444443</v>
      </c>
      <c r="AI17" s="3">
        <f>AH17+TIME(0,2,0)</f>
        <v>0.3958333333333332</v>
      </c>
      <c r="AJ17" s="3">
        <f>AI17+TIME(0,1,0)</f>
        <v>0.39652777777777765</v>
      </c>
      <c r="AK17" s="3">
        <f>AJ17+TIME(0,5,0)</f>
        <v>0.39999999999999986</v>
      </c>
      <c r="AL17" s="3">
        <f>AK17+TIME(0,1,0)</f>
        <v>0.4006944444444443</v>
      </c>
      <c r="AM17" s="3">
        <f>AL17+TIME(0,6,0)</f>
        <v>0.40486111111111095</v>
      </c>
      <c r="AN17" s="3">
        <f>AM17+TIME(0,1,0)</f>
        <v>0.4055555555555554</v>
      </c>
      <c r="AO17" s="3">
        <f>AN17+TIME(0,3,0)</f>
        <v>0.4076388888888887</v>
      </c>
      <c r="AP17" s="3">
        <f>AO17+TIME(0,1,0)</f>
        <v>0.40833333333333316</v>
      </c>
      <c r="AQ17" s="3">
        <f>AP17+TIME(0,3,0)</f>
        <v>0.4104166666666665</v>
      </c>
      <c r="AR17" s="3">
        <f>AQ17+TIME(0,2,0)</f>
        <v>0.41180555555555537</v>
      </c>
      <c r="AS17" s="3">
        <f>AR17+TIME(0,3,0)</f>
        <v>0.4138888888888887</v>
      </c>
      <c r="AT17" s="3">
        <f>AS17+TIME(0,2,0)</f>
        <v>0.4152777777777776</v>
      </c>
      <c r="AU17" s="3">
        <f aca="true" t="shared" si="25" ref="AU17:AU22">AT17+TIME(0,6,0)</f>
        <v>0.41944444444444423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2" s="10" customFormat="1" ht="9.75">
      <c r="A18" s="10">
        <v>6503</v>
      </c>
      <c r="B18" s="10" t="s">
        <v>54</v>
      </c>
      <c r="C18" s="11">
        <v>0.375</v>
      </c>
      <c r="D18" s="12">
        <f>C18+TIME(0,6,0)</f>
        <v>0.37916666666666665</v>
      </c>
      <c r="E18" s="12">
        <f>D18+TIME(0,1,0)</f>
        <v>0.3798611111111111</v>
      </c>
      <c r="F18" s="12"/>
      <c r="G18" s="12"/>
      <c r="H18" s="12"/>
      <c r="I18" s="12"/>
      <c r="J18" s="12"/>
      <c r="K18" s="12"/>
      <c r="L18" s="12"/>
      <c r="M18" s="12">
        <f>E18+TIME(0,4,0)</f>
        <v>0.38263888888888886</v>
      </c>
      <c r="N18" s="12">
        <f>M18+TIME(0,1,0)</f>
        <v>0.3833333333333333</v>
      </c>
      <c r="O18" s="12">
        <f>N18+TIME(0,3,0)</f>
        <v>0.38541666666666663</v>
      </c>
      <c r="P18" s="12">
        <f>O18+TIME(0,1,0)</f>
        <v>0.38611111111111107</v>
      </c>
      <c r="Q18" s="12">
        <f>P18+TIME(0,3,0)</f>
        <v>0.3881944444444444</v>
      </c>
      <c r="R18" s="12">
        <f>Q18+TIME(0,1,0)</f>
        <v>0.38888888888888884</v>
      </c>
      <c r="S18" s="12">
        <f>R18+TIME(0,4,0)</f>
        <v>0.3916666666666666</v>
      </c>
      <c r="T18" s="12">
        <f>S18+TIME(0,1,0)</f>
        <v>0.39236111111111105</v>
      </c>
      <c r="U18" s="12">
        <f>T18+TIME(0,2,0)</f>
        <v>0.39374999999999993</v>
      </c>
      <c r="V18" s="12">
        <f>U18+TIME(0,1,0)</f>
        <v>0.3944444444444444</v>
      </c>
      <c r="W18" s="12">
        <f>V18+TIME(0,3,0)</f>
        <v>0.3965277777777777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ht="9.75">
      <c r="A19" s="1">
        <v>6307</v>
      </c>
      <c r="B19" s="1" t="s">
        <v>52</v>
      </c>
      <c r="D19" s="3"/>
      <c r="E19" s="3"/>
      <c r="F19" s="3">
        <v>0.3729166666666666</v>
      </c>
      <c r="G19" s="3">
        <f>F19+TIME(0,4,0)</f>
        <v>0.3756944444444444</v>
      </c>
      <c r="H19" s="3">
        <f>G19+TIME(0,1,0)</f>
        <v>0.37638888888888883</v>
      </c>
      <c r="I19" s="3">
        <f>H19+TIME(0,4,0)</f>
        <v>0.3791666666666666</v>
      </c>
      <c r="J19" s="3">
        <f>I19+TIME(0,2,0)</f>
        <v>0.3805555555555555</v>
      </c>
      <c r="K19" s="3">
        <f>J19+TIME(0,4,0)</f>
        <v>0.38333333333333325</v>
      </c>
      <c r="L19" s="3">
        <f>K19+TIME(0,1,0)</f>
        <v>0.3840277777777777</v>
      </c>
      <c r="M19" s="3">
        <f>L19+TIME(0,4,0)</f>
        <v>0.38680555555555546</v>
      </c>
      <c r="N19" s="3">
        <f>M19+TIME(0,2,0)</f>
        <v>0.38819444444444434</v>
      </c>
      <c r="O19" s="3">
        <f>N19+TIME(0,5,0)</f>
        <v>0.39166666666666655</v>
      </c>
      <c r="P19" s="3">
        <f>O19+TIME(0,2,0)</f>
        <v>0.39305555555555544</v>
      </c>
      <c r="Q19" s="5">
        <f>P19+TIME(0,3,0)</f>
        <v>0.39513888888888876</v>
      </c>
      <c r="R19" s="3">
        <f t="shared" si="17"/>
        <v>0.3958333333333332</v>
      </c>
      <c r="S19" s="3">
        <f t="shared" si="7"/>
        <v>0.39861111111111097</v>
      </c>
      <c r="T19" s="3">
        <f t="shared" si="18"/>
        <v>0.3993055555555554</v>
      </c>
      <c r="U19" s="3">
        <f t="shared" si="8"/>
        <v>0.4006944444444443</v>
      </c>
      <c r="V19" s="3">
        <f t="shared" si="19"/>
        <v>0.40138888888888874</v>
      </c>
      <c r="W19" s="3">
        <f>V19+TIME(0,3,0)</f>
        <v>0.40347222222222207</v>
      </c>
      <c r="X19" s="3">
        <f t="shared" si="20"/>
        <v>0.4041666666666665</v>
      </c>
      <c r="Y19" s="3">
        <f t="shared" si="10"/>
        <v>0.4055555555555554</v>
      </c>
      <c r="Z19" s="3">
        <f t="shared" si="21"/>
        <v>0.40624999999999983</v>
      </c>
      <c r="AA19" s="3">
        <f t="shared" si="11"/>
        <v>0.40833333333333316</v>
      </c>
      <c r="AB19" s="3">
        <f t="shared" si="22"/>
        <v>0.4090277777777776</v>
      </c>
      <c r="AC19" s="3">
        <f t="shared" si="12"/>
        <v>0.4104166666666665</v>
      </c>
      <c r="AD19" s="3">
        <f t="shared" si="23"/>
        <v>0.4111111111111109</v>
      </c>
      <c r="AE19" s="3">
        <f t="shared" si="13"/>
        <v>0.4138888888888887</v>
      </c>
      <c r="AF19" s="3">
        <f>AE19+TIME(0,1,0)</f>
        <v>0.41458333333333314</v>
      </c>
      <c r="AG19" s="3">
        <f>AF19+TIME(0,4,0)</f>
        <v>0.4173611111111109</v>
      </c>
      <c r="AH19" s="3">
        <f>AG19+TIME(0,1,0)</f>
        <v>0.41805555555555535</v>
      </c>
      <c r="AI19" s="3">
        <f>AH19+TIME(0,2,0)</f>
        <v>0.41944444444444423</v>
      </c>
      <c r="AJ19" s="3">
        <f>AI19+TIME(0,1,0)</f>
        <v>0.4201388888888887</v>
      </c>
      <c r="AK19" s="3">
        <f>AJ19+TIME(0,5,0)</f>
        <v>0.4236111111111109</v>
      </c>
      <c r="AL19" s="3">
        <f>AK19+TIME(0,1,0)</f>
        <v>0.4243055555555553</v>
      </c>
      <c r="AM19" s="3">
        <f>AL19+TIME(0,6,0)</f>
        <v>0.428472222222222</v>
      </c>
      <c r="AN19" s="3">
        <f>AM19+TIME(0,1,0)</f>
        <v>0.4291666666666664</v>
      </c>
      <c r="AO19" s="3">
        <f>AN19+TIME(0,3,0)</f>
        <v>0.43124999999999974</v>
      </c>
      <c r="AP19" s="3">
        <f>AO19+TIME(0,1,0)</f>
        <v>0.4319444444444442</v>
      </c>
      <c r="AQ19" s="3">
        <f>AP19+TIME(0,3,0)</f>
        <v>0.4340277777777775</v>
      </c>
      <c r="AR19" s="3">
        <f>AQ19+TIME(0,2,0)</f>
        <v>0.4354166666666664</v>
      </c>
      <c r="AS19" s="3">
        <f>AR19+TIME(0,3,0)</f>
        <v>0.4374999999999997</v>
      </c>
      <c r="AT19" s="3">
        <f>AS19+TIME(0,2,0)</f>
        <v>0.4388888888888886</v>
      </c>
      <c r="AU19" s="3">
        <f t="shared" si="25"/>
        <v>0.44305555555555526</v>
      </c>
      <c r="AV19" s="3">
        <f>AU19+TIME(0,1,0)</f>
        <v>0.4437499999999997</v>
      </c>
      <c r="AW19" s="3">
        <f>AV19+TIME(0,3,0)</f>
        <v>0.445833333333333</v>
      </c>
      <c r="AX19" s="3">
        <f>AW19+TIME(0,1,0)</f>
        <v>0.44652777777777747</v>
      </c>
      <c r="AY19" s="3">
        <f>AX19+TIME(0,4,0)</f>
        <v>0.44930555555555524</v>
      </c>
      <c r="AZ19" s="3">
        <f>AY19+TIME(0,1,0)</f>
        <v>0.4499999999999997</v>
      </c>
      <c r="BA19" s="3">
        <f>AZ19+TIME(0,5,0)</f>
        <v>0.4534722222222219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ht="9.75">
      <c r="A20" s="1" t="s">
        <v>45</v>
      </c>
      <c r="B20" s="1" t="s">
        <v>52</v>
      </c>
      <c r="C20" s="4">
        <v>0.38680555555555557</v>
      </c>
      <c r="D20" s="3">
        <f>C20+TIME(0,6,0)</f>
        <v>0.3909722222222222</v>
      </c>
      <c r="E20" s="3">
        <f>D20+TIME(0,1,0)</f>
        <v>0.39166666666666666</v>
      </c>
      <c r="F20" s="3"/>
      <c r="G20" s="3"/>
      <c r="H20" s="3"/>
      <c r="I20" s="3"/>
      <c r="J20" s="3"/>
      <c r="K20" s="3"/>
      <c r="L20" s="3"/>
      <c r="M20" s="3">
        <f>E20+TIME(0,4,0)</f>
        <v>0.39444444444444443</v>
      </c>
      <c r="N20" s="3">
        <f>M20+TIME(0,1,0)</f>
        <v>0.3951388888888889</v>
      </c>
      <c r="O20" s="3">
        <f>N20+TIME(0,3,0)</f>
        <v>0.3972222222222222</v>
      </c>
      <c r="P20" s="3">
        <f>O20+TIME(0,2,0)</f>
        <v>0.3986111111111111</v>
      </c>
      <c r="Q20" s="3">
        <f>P20+TIME(0,3,0)</f>
        <v>0.4006944444444444</v>
      </c>
      <c r="R20" s="3">
        <f>Q20+TIME(0,1,0)</f>
        <v>0.40138888888888885</v>
      </c>
      <c r="S20" s="3">
        <f>R20+TIME(0,4,0)</f>
        <v>0.4041666666666666</v>
      </c>
      <c r="T20" s="3">
        <f>S20+TIME(0,1,0)</f>
        <v>0.40486111111111106</v>
      </c>
      <c r="U20" s="3">
        <f>T20+TIME(0,2,0)</f>
        <v>0.40624999999999994</v>
      </c>
      <c r="V20" s="3">
        <f>U20+TIME(0,1,0)</f>
        <v>0.4069444444444444</v>
      </c>
      <c r="W20" s="3">
        <f>V20+TIME(0,3,0)</f>
        <v>0.4090277777777777</v>
      </c>
      <c r="X20" s="3">
        <f>W20+TIME(0,1,0)</f>
        <v>0.40972222222222215</v>
      </c>
      <c r="Y20" s="3">
        <f>X20+TIME(0,2,0)</f>
        <v>0.41111111111111104</v>
      </c>
      <c r="Z20" s="3">
        <f>Y20+TIME(0,1,0)</f>
        <v>0.4118055555555555</v>
      </c>
      <c r="AA20" s="3">
        <f>Z20+TIME(0,3,0)</f>
        <v>0.4138888888888888</v>
      </c>
      <c r="AB20" s="3">
        <f>AA20+TIME(0,1,0)</f>
        <v>0.41458333333333325</v>
      </c>
      <c r="AC20" s="3">
        <f>AB20+TIME(0,2,0)</f>
        <v>0.41597222222222213</v>
      </c>
      <c r="AD20" s="3">
        <f>AC20+TIME(0,1,0)</f>
        <v>0.4166666666666666</v>
      </c>
      <c r="AE20" s="3">
        <f>AD20+TIME(0,4,0)</f>
        <v>0.41944444444444434</v>
      </c>
      <c r="AF20" s="3">
        <f>AE20+TIME(0,1,0)</f>
        <v>0.4201388888888888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>
        <f>AF20+TIME(0,5,0)</f>
        <v>0.423611111111111</v>
      </c>
      <c r="BQ20" s="3">
        <f>BP20+TIME(0,1,0)</f>
        <v>0.42430555555555544</v>
      </c>
      <c r="BR20" s="3">
        <f>BQ20+TIME(0,5,0)</f>
        <v>0.42777777777777765</v>
      </c>
      <c r="BS20" s="3">
        <f>BR20+TIME(0,1,0)</f>
        <v>0.4284722222222221</v>
      </c>
      <c r="BT20" s="3">
        <f>BS20+TIME(0,4,0)</f>
        <v>0.43124999999999986</v>
      </c>
      <c r="BU20" s="3">
        <f>BT20+TIME(0,2,0)</f>
        <v>0.43263888888888874</v>
      </c>
      <c r="BV20" s="3">
        <f>BU20+TIME(0,7,0)</f>
        <v>0.43749999999999983</v>
      </c>
      <c r="BW20" s="3"/>
      <c r="BX20" s="3"/>
      <c r="BY20" s="3"/>
      <c r="BZ20" s="3"/>
      <c r="CA20" s="3"/>
      <c r="CB20" s="3"/>
      <c r="CC20" s="3"/>
      <c r="CD20" s="3"/>
    </row>
    <row r="21" spans="1:82" ht="9.75">
      <c r="A21" s="1">
        <v>6309</v>
      </c>
      <c r="B21" s="1" t="s">
        <v>52</v>
      </c>
      <c r="D21" s="3"/>
      <c r="E21" s="3"/>
      <c r="F21" s="3">
        <v>0.3854166666666667</v>
      </c>
      <c r="G21" s="3">
        <f>F21+TIME(0,4,0)</f>
        <v>0.38819444444444445</v>
      </c>
      <c r="H21" s="3">
        <f>G21+TIME(0,1,0)</f>
        <v>0.3888888888888889</v>
      </c>
      <c r="I21" s="3">
        <f>H21+TIME(0,4,0)</f>
        <v>0.39166666666666666</v>
      </c>
      <c r="J21" s="3">
        <f>I21+TIME(0,2,0)</f>
        <v>0.39305555555555555</v>
      </c>
      <c r="K21" s="3">
        <f>J21+TIME(0,4,0)</f>
        <v>0.3958333333333333</v>
      </c>
      <c r="L21" s="3">
        <f>K21+TIME(0,1,0)</f>
        <v>0.39652777777777776</v>
      </c>
      <c r="M21" s="3">
        <f>L21+TIME(0,4,0)</f>
        <v>0.3993055555555555</v>
      </c>
      <c r="N21" s="3">
        <f>M21+TIME(0,2,0)</f>
        <v>0.4006944444444444</v>
      </c>
      <c r="O21" s="3">
        <f>N21+TIME(0,5,0)</f>
        <v>0.4041666666666666</v>
      </c>
      <c r="P21" s="3">
        <f>O21+TIME(0,2,0)</f>
        <v>0.4055555555555555</v>
      </c>
      <c r="Q21" s="5">
        <f>P21+TIME(0,3,0)</f>
        <v>0.40763888888888883</v>
      </c>
      <c r="R21" s="3">
        <f>Q21+TIME(0,1,0)</f>
        <v>0.40833333333333327</v>
      </c>
      <c r="S21" s="3">
        <f>R21+TIME(0,4,0)</f>
        <v>0.41111111111111104</v>
      </c>
      <c r="T21" s="3">
        <f>S21+TIME(0,1,0)</f>
        <v>0.4118055555555555</v>
      </c>
      <c r="U21" s="3">
        <f>T21+TIME(0,2,0)</f>
        <v>0.41319444444444436</v>
      </c>
      <c r="V21" s="3">
        <f>U21+TIME(0,1,0)</f>
        <v>0.4138888888888888</v>
      </c>
      <c r="W21" s="3">
        <f>V21+TIME(0,3,0)</f>
        <v>0.41597222222222213</v>
      </c>
      <c r="X21" s="3">
        <f>W21+TIME(0,1,0)</f>
        <v>0.4166666666666666</v>
      </c>
      <c r="Y21" s="3">
        <f>X21+TIME(0,2,0)</f>
        <v>0.41805555555555546</v>
      </c>
      <c r="Z21" s="3">
        <f>Y21+TIME(0,1,0)</f>
        <v>0.4187499999999999</v>
      </c>
      <c r="AA21" s="3">
        <f>Z21+TIME(0,3,0)</f>
        <v>0.4208333333333332</v>
      </c>
      <c r="AB21" s="3">
        <f>AA21+TIME(0,1,0)</f>
        <v>0.42152777777777767</v>
      </c>
      <c r="AC21" s="3">
        <f>AB21+TIME(0,2,0)</f>
        <v>0.42291666666666655</v>
      </c>
      <c r="AD21" s="3">
        <f>AC21+TIME(0,1,0)</f>
        <v>0.423611111111111</v>
      </c>
      <c r="AE21" s="3">
        <f>AD21+TIME(0,4,0)</f>
        <v>0.42638888888888876</v>
      </c>
      <c r="AF21" s="3">
        <f>AE21+TIME(0,2,0)</f>
        <v>0.42777777777777765</v>
      </c>
      <c r="AG21" s="3">
        <f>AF21+TIME(0,4,0)</f>
        <v>0.4305555555555554</v>
      </c>
      <c r="AH21" s="3">
        <f>AG21+TIME(0,1,0)</f>
        <v>0.43124999999999986</v>
      </c>
      <c r="AI21" s="3">
        <f>AH21+TIME(0,2,0)</f>
        <v>0.43263888888888874</v>
      </c>
      <c r="AJ21" s="3">
        <f>AI21+TIME(0,1,0)</f>
        <v>0.4333333333333332</v>
      </c>
      <c r="AK21" s="3">
        <f>AJ21+TIME(0,5,0)</f>
        <v>0.4368055555555554</v>
      </c>
      <c r="AL21" s="12">
        <f>AK21+TIME(0,1,0)</f>
        <v>0.43749999999999983</v>
      </c>
      <c r="AM21" s="12">
        <f>AL21+TIME(0,6,0)</f>
        <v>0.4416666666666665</v>
      </c>
      <c r="AN21" s="12">
        <f>AM21+TIME(0,1,0)</f>
        <v>0.4423611111111109</v>
      </c>
      <c r="AO21" s="12">
        <f>AN21+TIME(0,3,0)</f>
        <v>0.44444444444444425</v>
      </c>
      <c r="AP21" s="12">
        <f>AO21+TIME(0,1,0)</f>
        <v>0.4451388888888887</v>
      </c>
      <c r="AQ21" s="12">
        <f>AP21+TIME(0,3,0)</f>
        <v>0.447222222222222</v>
      </c>
      <c r="AR21" s="12">
        <f>AQ21+TIME(0,2,0)</f>
        <v>0.4486111111111109</v>
      </c>
      <c r="AS21" s="12">
        <f>AR21+TIME(0,3,0)</f>
        <v>0.45069444444444423</v>
      </c>
      <c r="AT21" s="12">
        <f>AS21+TIME(0,2,0)</f>
        <v>0.4520833333333331</v>
      </c>
      <c r="AU21" s="12">
        <f>AT21+TIME(0,7,0)</f>
        <v>0.4569444444444442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s="10" customFormat="1" ht="9.75">
      <c r="A22" s="10">
        <v>6359</v>
      </c>
      <c r="B22" s="10" t="s">
        <v>54</v>
      </c>
      <c r="D22" s="12"/>
      <c r="E22" s="12"/>
      <c r="F22" s="12"/>
      <c r="G22" s="12"/>
      <c r="H22" s="12"/>
      <c r="I22" s="12"/>
      <c r="J22" s="12">
        <v>0.4</v>
      </c>
      <c r="K22" s="12">
        <f>J22+TIME(0,4,0)</f>
        <v>0.4027777777777778</v>
      </c>
      <c r="L22" s="12">
        <f>K22+TIME(0,1,0)</f>
        <v>0.40347222222222223</v>
      </c>
      <c r="M22" s="12">
        <f>L22+TIME(0,4,0)</f>
        <v>0.40625</v>
      </c>
      <c r="N22" s="12">
        <f>M22+TIME(0,2,0)</f>
        <v>0.4076388888888889</v>
      </c>
      <c r="O22" s="12">
        <f>N22+TIME(0,5,0)</f>
        <v>0.4111111111111111</v>
      </c>
      <c r="P22" s="12">
        <f>O22+TIME(0,2,0)</f>
        <v>0.4125</v>
      </c>
      <c r="Q22" s="14">
        <f>P22+TIME(0,3,0)</f>
        <v>0.4145833333333333</v>
      </c>
      <c r="R22" s="12">
        <f t="shared" si="17"/>
        <v>0.41527777777777775</v>
      </c>
      <c r="S22" s="12">
        <f t="shared" si="7"/>
        <v>0.4180555555555555</v>
      </c>
      <c r="T22" s="12">
        <f t="shared" si="18"/>
        <v>0.41874999999999996</v>
      </c>
      <c r="U22" s="12">
        <f t="shared" si="8"/>
        <v>0.42013888888888884</v>
      </c>
      <c r="V22" s="12">
        <f t="shared" si="19"/>
        <v>0.4208333333333333</v>
      </c>
      <c r="W22" s="12">
        <f>V22+TIME(0,3,0)</f>
        <v>0.4229166666666666</v>
      </c>
      <c r="X22" s="12">
        <f t="shared" si="20"/>
        <v>0.42361111111111105</v>
      </c>
      <c r="Y22" s="12">
        <f>X22+TIME(0,3,0)</f>
        <v>0.4256944444444444</v>
      </c>
      <c r="Z22" s="12">
        <f t="shared" si="21"/>
        <v>0.4263888888888888</v>
      </c>
      <c r="AA22" s="12">
        <f>Z22+TIME(0,2,0)</f>
        <v>0.4277777777777777</v>
      </c>
      <c r="AB22" s="12">
        <f t="shared" si="22"/>
        <v>0.42847222222222214</v>
      </c>
      <c r="AC22" s="12">
        <f t="shared" si="12"/>
        <v>0.429861111111111</v>
      </c>
      <c r="AD22" s="12">
        <f t="shared" si="23"/>
        <v>0.43055555555555547</v>
      </c>
      <c r="AE22" s="12">
        <f t="shared" si="13"/>
        <v>0.43333333333333324</v>
      </c>
      <c r="AF22" s="12">
        <f>AE22+TIME(0,1,0)</f>
        <v>0.4340277777777777</v>
      </c>
      <c r="AG22" s="12">
        <f>AF22+TIME(0,4,0)</f>
        <v>0.43680555555555545</v>
      </c>
      <c r="AH22" s="12">
        <f>AG22+TIME(0,1,0)</f>
        <v>0.4374999999999999</v>
      </c>
      <c r="AI22" s="12">
        <f>AH22+TIME(0,2,0)</f>
        <v>0.4388888888888888</v>
      </c>
      <c r="AJ22" s="12">
        <f>AI22+TIME(0,1,0)</f>
        <v>0.4395833333333332</v>
      </c>
      <c r="AK22" s="12">
        <f>AJ22+TIME(0,5,0)</f>
        <v>0.4430555555555554</v>
      </c>
      <c r="AL22" s="12">
        <f>AK22+TIME(0,1,0)</f>
        <v>0.44374999999999987</v>
      </c>
      <c r="AM22" s="12">
        <f>AL22+TIME(0,6,0)</f>
        <v>0.4479166666666665</v>
      </c>
      <c r="AN22" s="12">
        <f>AM22+TIME(0,1,0)</f>
        <v>0.44861111111111096</v>
      </c>
      <c r="AO22" s="12">
        <f>AN22+TIME(0,3,0)</f>
        <v>0.4506944444444443</v>
      </c>
      <c r="AP22" s="12">
        <f>AO22+TIME(0,1,0)</f>
        <v>0.45138888888888873</v>
      </c>
      <c r="AQ22" s="12">
        <f>AP22+TIME(0,3,0)</f>
        <v>0.45347222222222205</v>
      </c>
      <c r="AR22" s="12">
        <f>AQ22+TIME(0,2,0)</f>
        <v>0.45486111111111094</v>
      </c>
      <c r="AS22" s="12">
        <f>AR22+TIME(0,3,0)</f>
        <v>0.45694444444444426</v>
      </c>
      <c r="AT22" s="12">
        <f>AS22+TIME(0,2,0)</f>
        <v>0.45833333333333315</v>
      </c>
      <c r="AU22" s="12">
        <f t="shared" si="25"/>
        <v>0.4624999999999998</v>
      </c>
      <c r="AV22" s="12">
        <f>AU22+TIME(0,1,0)</f>
        <v>0.46319444444444424</v>
      </c>
      <c r="AW22" s="12">
        <f>AV22+TIME(0,3,0)</f>
        <v>0.46527777777777757</v>
      </c>
      <c r="AX22" s="12">
        <f>AW22+TIME(0,1,0)</f>
        <v>0.465972222222222</v>
      </c>
      <c r="AY22" s="12">
        <f>AX22+TIME(0,4,0)</f>
        <v>0.4687499999999998</v>
      </c>
      <c r="AZ22" s="12">
        <f>AY22+TIME(0,1,0)</f>
        <v>0.4694444444444442</v>
      </c>
      <c r="BA22" s="12">
        <f>AZ22+TIME(0,5,0)</f>
        <v>0.47291666666666643</v>
      </c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1:82" ht="9.75">
      <c r="A23" s="1">
        <v>6311</v>
      </c>
      <c r="B23" s="1" t="s">
        <v>52</v>
      </c>
      <c r="C23" s="4">
        <v>0.40625</v>
      </c>
      <c r="D23" s="3">
        <f t="shared" si="1"/>
        <v>0.41041666666666665</v>
      </c>
      <c r="E23" s="3">
        <f t="shared" si="2"/>
        <v>0.4111111111111111</v>
      </c>
      <c r="F23" s="3"/>
      <c r="G23" s="3"/>
      <c r="H23" s="3"/>
      <c r="I23" s="3"/>
      <c r="J23" s="3"/>
      <c r="K23" s="3"/>
      <c r="L23" s="3"/>
      <c r="M23" s="3">
        <f t="shared" si="3"/>
        <v>0.41388888888888886</v>
      </c>
      <c r="N23" s="3">
        <f t="shared" si="4"/>
        <v>0.4145833333333333</v>
      </c>
      <c r="O23" s="3">
        <f t="shared" si="5"/>
        <v>0.41666666666666663</v>
      </c>
      <c r="P23" s="3">
        <f>O23+TIME(0,2,0)</f>
        <v>0.4180555555555555</v>
      </c>
      <c r="Q23" s="3">
        <f t="shared" si="6"/>
        <v>0.42013888888888884</v>
      </c>
      <c r="R23" s="3">
        <f aca="true" t="shared" si="26" ref="R23:R65">Q23+TIME(0,1,0)</f>
        <v>0.4208333333333333</v>
      </c>
      <c r="S23" s="3">
        <f t="shared" si="7"/>
        <v>0.42361111111111105</v>
      </c>
      <c r="T23" s="3">
        <f aca="true" t="shared" si="27" ref="T23:T65">S23+TIME(0,1,0)</f>
        <v>0.4243055555555555</v>
      </c>
      <c r="U23" s="3">
        <f t="shared" si="8"/>
        <v>0.4256944444444444</v>
      </c>
      <c r="V23" s="3">
        <f aca="true" t="shared" si="28" ref="V23:V51">U23+TIME(0,1,0)</f>
        <v>0.4263888888888888</v>
      </c>
      <c r="W23" s="3">
        <f t="shared" si="24"/>
        <v>0.42847222222222214</v>
      </c>
      <c r="X23" s="3">
        <f aca="true" t="shared" si="29" ref="X23:X35">W23+TIME(0,1,0)</f>
        <v>0.4291666666666666</v>
      </c>
      <c r="Y23" s="3">
        <f t="shared" si="10"/>
        <v>0.43055555555555547</v>
      </c>
      <c r="Z23" s="3">
        <f aca="true" t="shared" si="30" ref="Z23:Z35">Y23+TIME(0,1,0)</f>
        <v>0.4312499999999999</v>
      </c>
      <c r="AA23" s="3">
        <f t="shared" si="11"/>
        <v>0.43333333333333324</v>
      </c>
      <c r="AB23" s="3">
        <f aca="true" t="shared" si="31" ref="AB23:AB35">AA23+TIME(0,1,0)</f>
        <v>0.4340277777777777</v>
      </c>
      <c r="AC23" s="3">
        <f t="shared" si="12"/>
        <v>0.43541666666666656</v>
      </c>
      <c r="AD23" s="3">
        <f aca="true" t="shared" si="32" ref="AD23:AD35">AC23+TIME(0,1,0)</f>
        <v>0.436111111111111</v>
      </c>
      <c r="AE23" s="3">
        <f t="shared" si="13"/>
        <v>0.4388888888888888</v>
      </c>
      <c r="AF23" s="3">
        <f>AE23+TIME(0,1,0)</f>
        <v>0.4395833333333332</v>
      </c>
      <c r="AG23" s="3">
        <f>AF23+TIME(0,4,0)</f>
        <v>0.442361111111111</v>
      </c>
      <c r="AH23" s="3">
        <f>AG23+TIME(0,1,0)</f>
        <v>0.4430555555555554</v>
      </c>
      <c r="AI23" s="3">
        <f>AH23+TIME(0,2,0)</f>
        <v>0.4444444444444443</v>
      </c>
      <c r="AJ23" s="3">
        <f>AI23+TIME(0,1,0)</f>
        <v>0.44513888888888875</v>
      </c>
      <c r="AK23" s="3">
        <f>AJ23+TIME(0,5,0)</f>
        <v>0.44861111111111096</v>
      </c>
      <c r="AL23" s="3">
        <f>AK23+TIME(0,1,0)</f>
        <v>0.4493055555555554</v>
      </c>
      <c r="AM23" s="3">
        <f>AL23+TIME(0,6,0)</f>
        <v>0.45347222222222205</v>
      </c>
      <c r="AN23" s="3">
        <f>AM23+TIME(0,1,0)</f>
        <v>0.4541666666666665</v>
      </c>
      <c r="AO23" s="3">
        <f>AN23+TIME(0,3,0)</f>
        <v>0.4562499999999998</v>
      </c>
      <c r="AP23" s="3">
        <f>AO23+TIME(0,1,0)</f>
        <v>0.45694444444444426</v>
      </c>
      <c r="AQ23" s="3">
        <f>AP23+TIME(0,3,0)</f>
        <v>0.4590277777777776</v>
      </c>
      <c r="AR23" s="3">
        <f>AQ23+TIME(0,2,0)</f>
        <v>0.4604166666666665</v>
      </c>
      <c r="AS23" s="3">
        <f>AR23+TIME(0,3,0)</f>
        <v>0.4624999999999998</v>
      </c>
      <c r="AT23" s="3">
        <f>AS23+TIME(0,2,0)</f>
        <v>0.4638888888888887</v>
      </c>
      <c r="AU23" s="3">
        <f>AT23+TIME(0,6,0)</f>
        <v>0.46805555555555534</v>
      </c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s="10" customFormat="1" ht="9.75">
      <c r="A24" s="10">
        <v>6371</v>
      </c>
      <c r="B24" s="10" t="s">
        <v>54</v>
      </c>
      <c r="C24" s="11">
        <v>0.4236111111111111</v>
      </c>
      <c r="D24" s="12">
        <f t="shared" si="1"/>
        <v>0.42777777777777776</v>
      </c>
      <c r="E24" s="12">
        <f t="shared" si="2"/>
        <v>0.4284722222222222</v>
      </c>
      <c r="F24" s="12"/>
      <c r="G24" s="12"/>
      <c r="H24" s="12"/>
      <c r="I24" s="12"/>
      <c r="J24" s="12"/>
      <c r="K24" s="12"/>
      <c r="L24" s="12"/>
      <c r="M24" s="12">
        <f t="shared" si="3"/>
        <v>0.43124999999999997</v>
      </c>
      <c r="N24" s="12">
        <f t="shared" si="4"/>
        <v>0.4319444444444444</v>
      </c>
      <c r="O24" s="12">
        <f t="shared" si="5"/>
        <v>0.43402777777777773</v>
      </c>
      <c r="P24" s="12">
        <f>O24+TIME(0,1,0)</f>
        <v>0.4347222222222222</v>
      </c>
      <c r="Q24" s="12">
        <f t="shared" si="6"/>
        <v>0.4368055555555555</v>
      </c>
      <c r="R24" s="12">
        <f t="shared" si="26"/>
        <v>0.43749999999999994</v>
      </c>
      <c r="S24" s="12">
        <f t="shared" si="7"/>
        <v>0.4402777777777777</v>
      </c>
      <c r="T24" s="12">
        <f t="shared" si="27"/>
        <v>0.44097222222222215</v>
      </c>
      <c r="U24" s="12">
        <f t="shared" si="8"/>
        <v>0.44236111111111104</v>
      </c>
      <c r="V24" s="12">
        <f t="shared" si="28"/>
        <v>0.4430555555555555</v>
      </c>
      <c r="W24" s="12">
        <f t="shared" si="24"/>
        <v>0.4451388888888888</v>
      </c>
      <c r="X24" s="12">
        <f t="shared" si="29"/>
        <v>0.44583333333333325</v>
      </c>
      <c r="Y24" s="12">
        <f t="shared" si="10"/>
        <v>0.44722222222222213</v>
      </c>
      <c r="Z24" s="12">
        <f t="shared" si="30"/>
        <v>0.4479166666666666</v>
      </c>
      <c r="AA24" s="12">
        <f t="shared" si="11"/>
        <v>0.4499999999999999</v>
      </c>
      <c r="AB24" s="12">
        <f t="shared" si="31"/>
        <v>0.45069444444444434</v>
      </c>
      <c r="AC24" s="12">
        <f t="shared" si="12"/>
        <v>0.4520833333333332</v>
      </c>
      <c r="AD24" s="12">
        <f t="shared" si="32"/>
        <v>0.45277777777777767</v>
      </c>
      <c r="AE24" s="12">
        <f t="shared" si="13"/>
        <v>0.45555555555555544</v>
      </c>
      <c r="AF24" s="12">
        <f>AE24+TIME(0,1,0)</f>
        <v>0.4562499999999999</v>
      </c>
      <c r="AG24" s="12">
        <f>AF24+TIME(0,4,0)</f>
        <v>0.45902777777777765</v>
      </c>
      <c r="AH24" s="12">
        <f>AG24+TIME(0,1,0)</f>
        <v>0.4597222222222221</v>
      </c>
      <c r="AI24" s="12">
        <f>AH24+TIME(0,2,0)</f>
        <v>0.46111111111111097</v>
      </c>
      <c r="AJ24" s="12">
        <f>AI24+TIME(0,1,0)</f>
        <v>0.4618055555555554</v>
      </c>
      <c r="AK24" s="12">
        <f>AJ24+TIME(0,5,0)</f>
        <v>0.4652777777777776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1:82" s="10" customFormat="1" ht="9.75">
      <c r="A25" s="10">
        <v>6373</v>
      </c>
      <c r="B25" s="10" t="s">
        <v>54</v>
      </c>
      <c r="C25" s="11">
        <v>0.4548611111111111</v>
      </c>
      <c r="D25" s="12">
        <f t="shared" si="1"/>
        <v>0.45902777777777776</v>
      </c>
      <c r="E25" s="12">
        <f t="shared" si="2"/>
        <v>0.4597222222222222</v>
      </c>
      <c r="F25" s="12"/>
      <c r="G25" s="12"/>
      <c r="H25" s="12"/>
      <c r="I25" s="12"/>
      <c r="J25" s="12"/>
      <c r="K25" s="12"/>
      <c r="L25" s="12"/>
      <c r="M25" s="12">
        <f t="shared" si="3"/>
        <v>0.46249999999999997</v>
      </c>
      <c r="N25" s="12">
        <f t="shared" si="4"/>
        <v>0.4631944444444444</v>
      </c>
      <c r="O25" s="12">
        <f t="shared" si="5"/>
        <v>0.46527777777777773</v>
      </c>
      <c r="P25" s="12">
        <f>O25+TIME(0,2,0)</f>
        <v>0.4666666666666666</v>
      </c>
      <c r="Q25" s="12">
        <f t="shared" si="6"/>
        <v>0.46874999999999994</v>
      </c>
      <c r="R25" s="12">
        <f t="shared" si="26"/>
        <v>0.4694444444444444</v>
      </c>
      <c r="S25" s="12">
        <f t="shared" si="7"/>
        <v>0.47222222222222215</v>
      </c>
      <c r="T25" s="12">
        <f t="shared" si="27"/>
        <v>0.4729166666666666</v>
      </c>
      <c r="U25" s="12">
        <f t="shared" si="8"/>
        <v>0.4743055555555555</v>
      </c>
      <c r="V25" s="12">
        <f t="shared" si="28"/>
        <v>0.4749999999999999</v>
      </c>
      <c r="W25" s="12">
        <f t="shared" si="24"/>
        <v>0.47708333333333325</v>
      </c>
      <c r="X25" s="12">
        <f t="shared" si="29"/>
        <v>0.4777777777777777</v>
      </c>
      <c r="Y25" s="12">
        <f t="shared" si="10"/>
        <v>0.4791666666666666</v>
      </c>
      <c r="Z25" s="12">
        <f t="shared" si="30"/>
        <v>0.479861111111111</v>
      </c>
      <c r="AA25" s="12">
        <f t="shared" si="11"/>
        <v>0.48194444444444434</v>
      </c>
      <c r="AB25" s="12">
        <f t="shared" si="31"/>
        <v>0.4826388888888888</v>
      </c>
      <c r="AC25" s="12">
        <f t="shared" si="12"/>
        <v>0.48402777777777767</v>
      </c>
      <c r="AD25" s="12">
        <f t="shared" si="32"/>
        <v>0.4847222222222221</v>
      </c>
      <c r="AE25" s="12">
        <f t="shared" si="13"/>
        <v>0.4874999999999999</v>
      </c>
      <c r="AF25" s="12">
        <f>AE25+TIME(0,3,0)</f>
        <v>0.4895833333333332</v>
      </c>
      <c r="AG25" s="12">
        <f>AF25+TIME(0,4,0)</f>
        <v>0.49236111111111097</v>
      </c>
      <c r="AH25" s="12">
        <f>AG25+TIME(0,1,0)</f>
        <v>0.4930555555555554</v>
      </c>
      <c r="AI25" s="12">
        <f>AH25+TIME(0,2,0)</f>
        <v>0.4944444444444443</v>
      </c>
      <c r="AJ25" s="12">
        <f>AI25+TIME(0,1,0)</f>
        <v>0.49513888888888874</v>
      </c>
      <c r="AK25" s="12">
        <f>AJ25+TIME(0,5,0)</f>
        <v>0.49861111111111095</v>
      </c>
      <c r="AL25" s="12">
        <f>AK25+TIME(0,1,0)</f>
        <v>0.4993055555555554</v>
      </c>
      <c r="AM25" s="12">
        <f>AL25+TIME(0,6,0)</f>
        <v>0.5034722222222221</v>
      </c>
      <c r="AN25" s="12">
        <f>AM25+TIME(0,1,0)</f>
        <v>0.5041666666666665</v>
      </c>
      <c r="AO25" s="12">
        <f>AN25+TIME(0,3,0)</f>
        <v>0.5062499999999999</v>
      </c>
      <c r="AP25" s="12">
        <f>AO25+TIME(0,1,0)</f>
        <v>0.5069444444444443</v>
      </c>
      <c r="AQ25" s="12">
        <f>AP25+TIME(0,3,0)</f>
        <v>0.5090277777777776</v>
      </c>
      <c r="AR25" s="12">
        <f>AQ25+TIME(0,2,0)</f>
        <v>0.5104166666666665</v>
      </c>
      <c r="AS25" s="12">
        <f>AR25+TIME(0,3,0)</f>
        <v>0.5124999999999998</v>
      </c>
      <c r="AT25" s="12">
        <f>AS25+TIME(0,2,0)</f>
        <v>0.5138888888888887</v>
      </c>
      <c r="AU25" s="12">
        <f>AT25+TIME(0,6,0)</f>
        <v>0.5180555555555554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spans="1:82" s="6" customFormat="1" ht="9.75">
      <c r="A26" s="6">
        <v>6491</v>
      </c>
      <c r="B26" s="6" t="s">
        <v>53</v>
      </c>
      <c r="C26" s="7">
        <v>0.47222222222222227</v>
      </c>
      <c r="D26" s="8">
        <f t="shared" si="1"/>
        <v>0.4763888888888889</v>
      </c>
      <c r="E26" s="8">
        <f t="shared" si="2"/>
        <v>0.47708333333333336</v>
      </c>
      <c r="F26" s="8"/>
      <c r="G26" s="8"/>
      <c r="H26" s="8"/>
      <c r="I26" s="8"/>
      <c r="J26" s="8"/>
      <c r="K26" s="8"/>
      <c r="L26" s="8"/>
      <c r="M26" s="8">
        <f t="shared" si="3"/>
        <v>0.4798611111111111</v>
      </c>
      <c r="N26" s="8">
        <f t="shared" si="4"/>
        <v>0.48055555555555557</v>
      </c>
      <c r="O26" s="8">
        <f t="shared" si="5"/>
        <v>0.4826388888888889</v>
      </c>
      <c r="P26" s="8">
        <f aca="true" t="shared" si="33" ref="P26:P36">O26+TIME(0,1,0)</f>
        <v>0.48333333333333334</v>
      </c>
      <c r="Q26" s="8">
        <f t="shared" si="6"/>
        <v>0.48541666666666666</v>
      </c>
      <c r="R26" s="8">
        <f t="shared" si="26"/>
        <v>0.4861111111111111</v>
      </c>
      <c r="S26" s="8">
        <f t="shared" si="7"/>
        <v>0.4888888888888889</v>
      </c>
      <c r="T26" s="8">
        <f t="shared" si="27"/>
        <v>0.4895833333333333</v>
      </c>
      <c r="U26" s="8">
        <f t="shared" si="8"/>
        <v>0.4909722222222222</v>
      </c>
      <c r="V26" s="8">
        <f t="shared" si="28"/>
        <v>0.49166666666666664</v>
      </c>
      <c r="W26" s="8">
        <f t="shared" si="24"/>
        <v>0.49374999999999997</v>
      </c>
      <c r="X26" s="8">
        <f t="shared" si="29"/>
        <v>0.4944444444444444</v>
      </c>
      <c r="Y26" s="8">
        <f t="shared" si="10"/>
        <v>0.4958333333333333</v>
      </c>
      <c r="Z26" s="8">
        <f t="shared" si="30"/>
        <v>0.49652777777777773</v>
      </c>
      <c r="AA26" s="8">
        <f t="shared" si="11"/>
        <v>0.49861111111111106</v>
      </c>
      <c r="AB26" s="8">
        <f t="shared" si="31"/>
        <v>0.4993055555555555</v>
      </c>
      <c r="AC26" s="8">
        <f t="shared" si="12"/>
        <v>0.5006944444444444</v>
      </c>
      <c r="AD26" s="8">
        <f t="shared" si="32"/>
        <v>0.5013888888888889</v>
      </c>
      <c r="AE26" s="8">
        <f t="shared" si="13"/>
        <v>0.5041666666666667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s="10" customFormat="1" ht="9.75">
      <c r="A27" s="10" t="s">
        <v>46</v>
      </c>
      <c r="B27" s="10" t="s">
        <v>54</v>
      </c>
      <c r="C27" s="11">
        <v>0.47222222222222227</v>
      </c>
      <c r="D27" s="12">
        <f t="shared" si="1"/>
        <v>0.4763888888888889</v>
      </c>
      <c r="E27" s="12">
        <f t="shared" si="2"/>
        <v>0.47708333333333336</v>
      </c>
      <c r="F27" s="12"/>
      <c r="G27" s="12"/>
      <c r="H27" s="12"/>
      <c r="I27" s="12"/>
      <c r="J27" s="12"/>
      <c r="K27" s="12"/>
      <c r="L27" s="12"/>
      <c r="M27" s="12">
        <f t="shared" si="3"/>
        <v>0.4798611111111111</v>
      </c>
      <c r="N27" s="12">
        <f t="shared" si="4"/>
        <v>0.48055555555555557</v>
      </c>
      <c r="O27" s="12">
        <f t="shared" si="5"/>
        <v>0.4826388888888889</v>
      </c>
      <c r="P27" s="12">
        <f t="shared" si="33"/>
        <v>0.48333333333333334</v>
      </c>
      <c r="Q27" s="12">
        <f t="shared" si="6"/>
        <v>0.48541666666666666</v>
      </c>
      <c r="R27" s="12">
        <f t="shared" si="26"/>
        <v>0.4861111111111111</v>
      </c>
      <c r="S27" s="12">
        <f t="shared" si="7"/>
        <v>0.4888888888888889</v>
      </c>
      <c r="T27" s="12">
        <f t="shared" si="27"/>
        <v>0.4895833333333333</v>
      </c>
      <c r="U27" s="12">
        <f t="shared" si="8"/>
        <v>0.4909722222222222</v>
      </c>
      <c r="V27" s="12">
        <f t="shared" si="28"/>
        <v>0.49166666666666664</v>
      </c>
      <c r="W27" s="12">
        <f t="shared" si="24"/>
        <v>0.49374999999999997</v>
      </c>
      <c r="X27" s="12">
        <f t="shared" si="29"/>
        <v>0.4944444444444444</v>
      </c>
      <c r="Y27" s="12">
        <f t="shared" si="10"/>
        <v>0.4958333333333333</v>
      </c>
      <c r="Z27" s="12">
        <f t="shared" si="30"/>
        <v>0.49652777777777773</v>
      </c>
      <c r="AA27" s="12">
        <f t="shared" si="11"/>
        <v>0.49861111111111106</v>
      </c>
      <c r="AB27" s="12">
        <f t="shared" si="31"/>
        <v>0.4993055555555555</v>
      </c>
      <c r="AC27" s="12">
        <f t="shared" si="12"/>
        <v>0.5006944444444444</v>
      </c>
      <c r="AD27" s="12">
        <f t="shared" si="32"/>
        <v>0.5013888888888889</v>
      </c>
      <c r="AE27" s="12">
        <f t="shared" si="13"/>
        <v>0.5041666666666667</v>
      </c>
      <c r="AF27" s="12">
        <f>AE27+TIME(0,1,0)</f>
        <v>0.5048611111111111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>
        <f>AF27+TIME(0,5,0)</f>
        <v>0.5083333333333333</v>
      </c>
      <c r="BQ27" s="12">
        <f>BP27+TIME(0,1,0)</f>
        <v>0.5090277777777777</v>
      </c>
      <c r="BR27" s="12">
        <f>BQ27+TIME(0,5,0)</f>
        <v>0.5125</v>
      </c>
      <c r="BS27" s="12">
        <f>BR27+TIME(0,1,0)</f>
        <v>0.5131944444444444</v>
      </c>
      <c r="BT27" s="12">
        <f>BS27+TIME(0,5,0)</f>
        <v>0.5166666666666666</v>
      </c>
      <c r="BU27" s="12">
        <f>BT27+TIME(0,2,0)</f>
        <v>0.5180555555555555</v>
      </c>
      <c r="BV27" s="12">
        <f>BU27+TIME(0,6,0)</f>
        <v>0.5222222222222221</v>
      </c>
      <c r="BW27" s="12">
        <f>BV27+TIME(0,1,0)</f>
        <v>0.5229166666666666</v>
      </c>
      <c r="BX27" s="12">
        <f>BW27+TIME(0,5,0)</f>
        <v>0.5263888888888888</v>
      </c>
      <c r="BY27" s="12">
        <f>BX27+TIME(0,1,0)</f>
        <v>0.5270833333333332</v>
      </c>
      <c r="BZ27" s="12">
        <f>BY27+TIME(0,7,0)</f>
        <v>0.5319444444444443</v>
      </c>
      <c r="CA27" s="12"/>
      <c r="CB27" s="12"/>
      <c r="CC27" s="12"/>
      <c r="CD27" s="12"/>
    </row>
    <row r="28" spans="1:82" s="10" customFormat="1" ht="9.75">
      <c r="A28" s="10">
        <v>6483</v>
      </c>
      <c r="B28" s="10" t="s">
        <v>54</v>
      </c>
      <c r="D28" s="12"/>
      <c r="E28" s="12"/>
      <c r="F28" s="12">
        <v>0.47152777777777777</v>
      </c>
      <c r="G28" s="12">
        <f>F28+TIME(0,4,0)</f>
        <v>0.47430555555555554</v>
      </c>
      <c r="H28" s="12">
        <f>G28+TIME(0,1,0)</f>
        <v>0.475</v>
      </c>
      <c r="I28" s="12">
        <f>H28+TIME(0,4,0)</f>
        <v>0.47777777777777775</v>
      </c>
      <c r="J28" s="12">
        <f>I28+TIME(0,1,0)</f>
        <v>0.4784722222222222</v>
      </c>
      <c r="K28" s="12">
        <f>J28+TIME(0,4,0)</f>
        <v>0.48124999999999996</v>
      </c>
      <c r="L28" s="12">
        <f>K28+TIME(0,1,0)</f>
        <v>0.4819444444444444</v>
      </c>
      <c r="M28" s="12">
        <f>L28+TIME(0,4,0)</f>
        <v>0.48472222222222217</v>
      </c>
      <c r="N28" s="12">
        <f>M28+TIME(0,1,0)</f>
        <v>0.4854166666666666</v>
      </c>
      <c r="O28" s="12">
        <f>N28+TIME(0,5,0)</f>
        <v>0.4888888888888888</v>
      </c>
      <c r="P28" s="12">
        <f t="shared" si="33"/>
        <v>0.48958333333333326</v>
      </c>
      <c r="Q28" s="14">
        <f>P28+TIME(0,3,0)</f>
        <v>0.4916666666666666</v>
      </c>
      <c r="R28" s="12">
        <f t="shared" si="26"/>
        <v>0.492361111111111</v>
      </c>
      <c r="S28" s="12">
        <f>R28+TIME(0,4,0)</f>
        <v>0.4951388888888888</v>
      </c>
      <c r="T28" s="12">
        <f t="shared" si="27"/>
        <v>0.49583333333333324</v>
      </c>
      <c r="U28" s="12">
        <f>T28+TIME(0,2,0)</f>
        <v>0.4972222222222221</v>
      </c>
      <c r="V28" s="12">
        <f t="shared" si="28"/>
        <v>0.49791666666666656</v>
      </c>
      <c r="W28" s="12">
        <f>V28+TIME(0,3,0)</f>
        <v>0.4999999999999999</v>
      </c>
      <c r="X28" s="12">
        <f t="shared" si="29"/>
        <v>0.5006944444444443</v>
      </c>
      <c r="Y28" s="12">
        <f>X28+TIME(0,3,0)</f>
        <v>0.5027777777777777</v>
      </c>
      <c r="Z28" s="12">
        <f t="shared" si="30"/>
        <v>0.5034722222222221</v>
      </c>
      <c r="AA28" s="12">
        <f>Z28+TIME(0,2,0)</f>
        <v>0.504861111111111</v>
      </c>
      <c r="AB28" s="12">
        <f t="shared" si="31"/>
        <v>0.5055555555555554</v>
      </c>
      <c r="AC28" s="12">
        <f>AB28+TIME(0,2,0)</f>
        <v>0.5069444444444443</v>
      </c>
      <c r="AD28" s="12">
        <f t="shared" si="32"/>
        <v>0.5076388888888888</v>
      </c>
      <c r="AE28" s="12">
        <f>AD28+TIME(0,4,0)</f>
        <v>0.5104166666666665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spans="1:85" ht="9.75">
      <c r="A29" s="1">
        <v>6403</v>
      </c>
      <c r="B29" s="1" t="s">
        <v>52</v>
      </c>
      <c r="C29" s="4">
        <v>0.49652777777777773</v>
      </c>
      <c r="D29" s="3">
        <f t="shared" si="1"/>
        <v>0.5006944444444444</v>
      </c>
      <c r="E29" s="3">
        <f t="shared" si="2"/>
        <v>0.5013888888888889</v>
      </c>
      <c r="F29" s="3"/>
      <c r="G29" s="3"/>
      <c r="H29" s="3"/>
      <c r="I29" s="3"/>
      <c r="J29" s="3"/>
      <c r="K29" s="3"/>
      <c r="L29" s="3"/>
      <c r="M29" s="3">
        <f t="shared" si="3"/>
        <v>0.5041666666666667</v>
      </c>
      <c r="N29" s="3">
        <f t="shared" si="4"/>
        <v>0.5048611111111111</v>
      </c>
      <c r="O29" s="3">
        <f t="shared" si="5"/>
        <v>0.5069444444444444</v>
      </c>
      <c r="P29" s="3">
        <f t="shared" si="33"/>
        <v>0.5076388888888889</v>
      </c>
      <c r="Q29" s="3">
        <f t="shared" si="6"/>
        <v>0.5097222222222222</v>
      </c>
      <c r="R29" s="3">
        <f t="shared" si="26"/>
        <v>0.5104166666666666</v>
      </c>
      <c r="S29" s="3">
        <f t="shared" si="7"/>
        <v>0.5131944444444444</v>
      </c>
      <c r="T29" s="3">
        <f t="shared" si="27"/>
        <v>0.5138888888888888</v>
      </c>
      <c r="U29" s="3">
        <f t="shared" si="8"/>
        <v>0.5152777777777777</v>
      </c>
      <c r="V29" s="3">
        <f t="shared" si="28"/>
        <v>0.5159722222222222</v>
      </c>
      <c r="W29" s="3">
        <f t="shared" si="24"/>
        <v>0.5180555555555555</v>
      </c>
      <c r="X29" s="12">
        <f t="shared" si="29"/>
        <v>0.5187499999999999</v>
      </c>
      <c r="Y29" s="12">
        <f t="shared" si="10"/>
        <v>0.5201388888888888</v>
      </c>
      <c r="Z29" s="12">
        <f t="shared" si="30"/>
        <v>0.5208333333333333</v>
      </c>
      <c r="AA29" s="12">
        <f t="shared" si="11"/>
        <v>0.5229166666666666</v>
      </c>
      <c r="AB29" s="12">
        <f t="shared" si="31"/>
        <v>0.523611111111111</v>
      </c>
      <c r="AC29" s="12">
        <f t="shared" si="12"/>
        <v>0.5249999999999999</v>
      </c>
      <c r="AD29" s="12">
        <f t="shared" si="32"/>
        <v>0.5256944444444444</v>
      </c>
      <c r="AE29" s="12">
        <f t="shared" si="13"/>
        <v>0.5284722222222221</v>
      </c>
      <c r="AF29" s="12">
        <f>AE29+TIME(0,1,0)</f>
        <v>0.5291666666666666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>
        <f>AF29+TIME(0,5,0)</f>
        <v>0.5326388888888888</v>
      </c>
      <c r="BQ29" s="12">
        <f>BP29+TIME(0,1,0)</f>
        <v>0.5333333333333332</v>
      </c>
      <c r="BR29" s="12">
        <f>BQ29+TIME(0,5,0)</f>
        <v>0.5368055555555554</v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0"/>
      <c r="CF29" s="10"/>
      <c r="CG29" s="10"/>
    </row>
    <row r="30" spans="1:82" ht="9.75">
      <c r="A30" s="1">
        <v>6313</v>
      </c>
      <c r="B30" s="1" t="s">
        <v>52</v>
      </c>
      <c r="C30" s="4">
        <v>0.5034722222222222</v>
      </c>
      <c r="D30" s="3">
        <f t="shared" si="1"/>
        <v>0.5076388888888889</v>
      </c>
      <c r="E30" s="3">
        <f t="shared" si="2"/>
        <v>0.5083333333333333</v>
      </c>
      <c r="F30" s="3"/>
      <c r="G30" s="3"/>
      <c r="H30" s="3"/>
      <c r="I30" s="3"/>
      <c r="J30" s="3"/>
      <c r="K30" s="3"/>
      <c r="L30" s="3"/>
      <c r="M30" s="3">
        <f t="shared" si="3"/>
        <v>0.5111111111111111</v>
      </c>
      <c r="N30" s="3">
        <f t="shared" si="4"/>
        <v>0.5118055555555555</v>
      </c>
      <c r="O30" s="3">
        <f t="shared" si="5"/>
        <v>0.5138888888888888</v>
      </c>
      <c r="P30" s="3">
        <f t="shared" si="33"/>
        <v>0.5145833333333333</v>
      </c>
      <c r="Q30" s="3">
        <f t="shared" si="6"/>
        <v>0.5166666666666666</v>
      </c>
      <c r="R30" s="3">
        <f t="shared" si="26"/>
        <v>0.517361111111111</v>
      </c>
      <c r="S30" s="3">
        <f t="shared" si="7"/>
        <v>0.5201388888888888</v>
      </c>
      <c r="T30" s="3">
        <f t="shared" si="27"/>
        <v>0.5208333333333333</v>
      </c>
      <c r="U30" s="3">
        <f t="shared" si="8"/>
        <v>0.5222222222222221</v>
      </c>
      <c r="V30" s="3">
        <f t="shared" si="28"/>
        <v>0.5229166666666666</v>
      </c>
      <c r="W30" s="3">
        <f t="shared" si="24"/>
        <v>0.5249999999999999</v>
      </c>
      <c r="X30" s="3">
        <f t="shared" si="29"/>
        <v>0.5256944444444444</v>
      </c>
      <c r="Y30" s="3">
        <f t="shared" si="10"/>
        <v>0.5270833333333332</v>
      </c>
      <c r="Z30" s="3">
        <f t="shared" si="30"/>
        <v>0.5277777777777777</v>
      </c>
      <c r="AA30" s="3">
        <f t="shared" si="11"/>
        <v>0.529861111111111</v>
      </c>
      <c r="AB30" s="3">
        <f t="shared" si="31"/>
        <v>0.5305555555555554</v>
      </c>
      <c r="AC30" s="3">
        <f t="shared" si="12"/>
        <v>0.5319444444444443</v>
      </c>
      <c r="AD30" s="3">
        <f t="shared" si="32"/>
        <v>0.5326388888888888</v>
      </c>
      <c r="AE30" s="3">
        <f t="shared" si="13"/>
        <v>0.5354166666666665</v>
      </c>
      <c r="AF30" s="3">
        <f>AE30+TIME(0,1,0)</f>
        <v>0.536111111111111</v>
      </c>
      <c r="AG30" s="3">
        <f>AF30+TIME(0,4,0)</f>
        <v>0.5388888888888888</v>
      </c>
      <c r="AH30" s="3">
        <f>AG30+TIME(0,1,0)</f>
        <v>0.5395833333333332</v>
      </c>
      <c r="AI30" s="3">
        <f>AH30+TIME(0,2,0)</f>
        <v>0.5409722222222221</v>
      </c>
      <c r="AJ30" s="3">
        <f>AI30+TIME(0,1,0)</f>
        <v>0.5416666666666665</v>
      </c>
      <c r="AK30" s="3">
        <f>AJ30+TIME(0,5,0)</f>
        <v>0.5451388888888887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</row>
    <row r="31" spans="1:82" ht="9.75">
      <c r="A31" s="1">
        <v>6485</v>
      </c>
      <c r="B31" s="1" t="s">
        <v>54</v>
      </c>
      <c r="C31" s="4">
        <v>0.5347222222222222</v>
      </c>
      <c r="D31" s="3">
        <f t="shared" si="1"/>
        <v>0.5388888888888889</v>
      </c>
      <c r="E31" s="3">
        <f t="shared" si="2"/>
        <v>0.5395833333333333</v>
      </c>
      <c r="F31" s="3"/>
      <c r="G31" s="3"/>
      <c r="H31" s="3"/>
      <c r="I31" s="3"/>
      <c r="J31" s="3"/>
      <c r="K31" s="3"/>
      <c r="L31" s="3"/>
      <c r="M31" s="3">
        <f t="shared" si="3"/>
        <v>0.5423611111111111</v>
      </c>
      <c r="N31" s="3">
        <f t="shared" si="4"/>
        <v>0.5430555555555555</v>
      </c>
      <c r="O31" s="3">
        <f t="shared" si="5"/>
        <v>0.5451388888888888</v>
      </c>
      <c r="P31" s="3">
        <f t="shared" si="33"/>
        <v>0.5458333333333333</v>
      </c>
      <c r="Q31" s="3">
        <f t="shared" si="6"/>
        <v>0.5479166666666666</v>
      </c>
      <c r="R31" s="3">
        <f t="shared" si="26"/>
        <v>0.548611111111111</v>
      </c>
      <c r="S31" s="3">
        <f t="shared" si="7"/>
        <v>0.5513888888888888</v>
      </c>
      <c r="T31" s="3">
        <f t="shared" si="27"/>
        <v>0.5520833333333333</v>
      </c>
      <c r="U31" s="3">
        <f t="shared" si="8"/>
        <v>0.5534722222222221</v>
      </c>
      <c r="V31" s="3">
        <f t="shared" si="28"/>
        <v>0.5541666666666666</v>
      </c>
      <c r="W31" s="3">
        <f t="shared" si="24"/>
        <v>0.5562499999999999</v>
      </c>
      <c r="X31" s="3">
        <f t="shared" si="29"/>
        <v>0.5569444444444444</v>
      </c>
      <c r="Y31" s="3">
        <f t="shared" si="10"/>
        <v>0.5583333333333332</v>
      </c>
      <c r="Z31" s="3">
        <f t="shared" si="30"/>
        <v>0.5590277777777777</v>
      </c>
      <c r="AA31" s="3">
        <f t="shared" si="11"/>
        <v>0.561111111111111</v>
      </c>
      <c r="AB31" s="3">
        <f t="shared" si="31"/>
        <v>0.5618055555555554</v>
      </c>
      <c r="AC31" s="3">
        <f t="shared" si="12"/>
        <v>0.5631944444444443</v>
      </c>
      <c r="AD31" s="3">
        <f t="shared" si="32"/>
        <v>0.5638888888888888</v>
      </c>
      <c r="AE31" s="3">
        <f t="shared" si="13"/>
        <v>0.5666666666666665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ht="9.75">
      <c r="A32" s="1">
        <v>6405</v>
      </c>
      <c r="B32" s="1" t="s">
        <v>52</v>
      </c>
      <c r="C32" s="4">
        <v>0.5625</v>
      </c>
      <c r="D32" s="3">
        <f t="shared" si="1"/>
        <v>0.5666666666666667</v>
      </c>
      <c r="E32" s="3">
        <f t="shared" si="2"/>
        <v>0.5673611111111111</v>
      </c>
      <c r="F32" s="3"/>
      <c r="G32" s="3"/>
      <c r="H32" s="3"/>
      <c r="I32" s="3"/>
      <c r="J32" s="3"/>
      <c r="K32" s="3"/>
      <c r="L32" s="3"/>
      <c r="M32" s="3">
        <f t="shared" si="3"/>
        <v>0.5701388888888889</v>
      </c>
      <c r="N32" s="3">
        <f t="shared" si="4"/>
        <v>0.5708333333333333</v>
      </c>
      <c r="O32" s="3">
        <f t="shared" si="5"/>
        <v>0.5729166666666666</v>
      </c>
      <c r="P32" s="3">
        <f t="shared" si="33"/>
        <v>0.5736111111111111</v>
      </c>
      <c r="Q32" s="3">
        <f t="shared" si="6"/>
        <v>0.5756944444444444</v>
      </c>
      <c r="R32" s="3">
        <f t="shared" si="26"/>
        <v>0.5763888888888888</v>
      </c>
      <c r="S32" s="3">
        <f t="shared" si="7"/>
        <v>0.5791666666666666</v>
      </c>
      <c r="T32" s="3">
        <f t="shared" si="27"/>
        <v>0.579861111111111</v>
      </c>
      <c r="U32" s="3">
        <f t="shared" si="8"/>
        <v>0.5812499999999999</v>
      </c>
      <c r="V32" s="3">
        <f t="shared" si="28"/>
        <v>0.5819444444444444</v>
      </c>
      <c r="W32" s="3">
        <f t="shared" si="24"/>
        <v>0.5840277777777777</v>
      </c>
      <c r="X32" s="3">
        <f t="shared" si="29"/>
        <v>0.5847222222222221</v>
      </c>
      <c r="Y32" s="3">
        <f t="shared" si="10"/>
        <v>0.586111111111111</v>
      </c>
      <c r="Z32" s="3">
        <f t="shared" si="30"/>
        <v>0.5868055555555555</v>
      </c>
      <c r="AA32" s="3">
        <f t="shared" si="11"/>
        <v>0.5888888888888888</v>
      </c>
      <c r="AB32" s="3">
        <f t="shared" si="31"/>
        <v>0.5895833333333332</v>
      </c>
      <c r="AC32" s="3">
        <f t="shared" si="12"/>
        <v>0.5909722222222221</v>
      </c>
      <c r="AD32" s="3">
        <f t="shared" si="32"/>
        <v>0.5916666666666666</v>
      </c>
      <c r="AE32" s="3">
        <f t="shared" si="13"/>
        <v>0.5944444444444443</v>
      </c>
      <c r="AF32" s="3">
        <f>AE32+TIME(0,1,0)</f>
        <v>0.5951388888888888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>
        <f>AF32+TIME(0,5,0)</f>
        <v>0.598611111111111</v>
      </c>
      <c r="BQ32" s="3">
        <f>BP32+TIME(0,1,0)</f>
        <v>0.5993055555555554</v>
      </c>
      <c r="BR32" s="3">
        <f>BQ32+TIME(0,5,0)</f>
        <v>0.6027777777777776</v>
      </c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  <row r="33" spans="1:82" ht="9.75">
      <c r="A33" s="1">
        <v>6315</v>
      </c>
      <c r="B33" s="1" t="s">
        <v>52</v>
      </c>
      <c r="C33" s="4">
        <v>0.5680555555555555</v>
      </c>
      <c r="D33" s="3">
        <f t="shared" si="1"/>
        <v>0.5722222222222222</v>
      </c>
      <c r="E33" s="3">
        <f t="shared" si="2"/>
        <v>0.5729166666666666</v>
      </c>
      <c r="F33" s="3"/>
      <c r="G33" s="3"/>
      <c r="H33" s="3"/>
      <c r="I33" s="3"/>
      <c r="J33" s="3"/>
      <c r="K33" s="3"/>
      <c r="L33" s="3"/>
      <c r="M33" s="3">
        <f t="shared" si="3"/>
        <v>0.5756944444444444</v>
      </c>
      <c r="N33" s="3">
        <f t="shared" si="4"/>
        <v>0.5763888888888888</v>
      </c>
      <c r="O33" s="3">
        <f t="shared" si="5"/>
        <v>0.5784722222222222</v>
      </c>
      <c r="P33" s="3">
        <f t="shared" si="33"/>
        <v>0.5791666666666666</v>
      </c>
      <c r="Q33" s="3">
        <f t="shared" si="6"/>
        <v>0.5812499999999999</v>
      </c>
      <c r="R33" s="3">
        <f t="shared" si="26"/>
        <v>0.5819444444444444</v>
      </c>
      <c r="S33" s="3">
        <f t="shared" si="7"/>
        <v>0.5847222222222221</v>
      </c>
      <c r="T33" s="3">
        <f t="shared" si="27"/>
        <v>0.5854166666666666</v>
      </c>
      <c r="U33" s="3">
        <f t="shared" si="8"/>
        <v>0.5868055555555555</v>
      </c>
      <c r="V33" s="3">
        <f t="shared" si="28"/>
        <v>0.5874999999999999</v>
      </c>
      <c r="W33" s="3">
        <f t="shared" si="24"/>
        <v>0.5895833333333332</v>
      </c>
      <c r="X33" s="3">
        <f t="shared" si="29"/>
        <v>0.5902777777777777</v>
      </c>
      <c r="Y33" s="3">
        <f t="shared" si="10"/>
        <v>0.5916666666666666</v>
      </c>
      <c r="Z33" s="3">
        <f t="shared" si="30"/>
        <v>0.592361111111111</v>
      </c>
      <c r="AA33" s="3">
        <f t="shared" si="11"/>
        <v>0.5944444444444443</v>
      </c>
      <c r="AB33" s="3">
        <f t="shared" si="31"/>
        <v>0.5951388888888888</v>
      </c>
      <c r="AC33" s="3">
        <f t="shared" si="12"/>
        <v>0.5965277777777777</v>
      </c>
      <c r="AD33" s="3">
        <f t="shared" si="32"/>
        <v>0.5972222222222221</v>
      </c>
      <c r="AE33" s="3">
        <f t="shared" si="13"/>
        <v>0.5999999999999999</v>
      </c>
      <c r="AF33" s="3">
        <f>AE33+TIME(0,1,0)</f>
        <v>0.6006944444444443</v>
      </c>
      <c r="AG33" s="3">
        <f>AF33+TIME(0,4,0)</f>
        <v>0.6034722222222221</v>
      </c>
      <c r="AH33" s="3">
        <f>AG33+TIME(0,1,0)</f>
        <v>0.6041666666666665</v>
      </c>
      <c r="AI33" s="3">
        <f>AH33+TIME(0,2,0)</f>
        <v>0.6055555555555554</v>
      </c>
      <c r="AJ33" s="3">
        <f>AI33+TIME(0,1,0)</f>
        <v>0.6062499999999998</v>
      </c>
      <c r="AK33" s="3">
        <f>AJ33+TIME(0,5,0)</f>
        <v>0.609722222222222</v>
      </c>
      <c r="AL33" s="12">
        <f>AK33+TIME(0,1,0)</f>
        <v>0.6104166666666665</v>
      </c>
      <c r="AM33" s="12">
        <f>AL33+TIME(0,6,0)</f>
        <v>0.6145833333333331</v>
      </c>
      <c r="AN33" s="12">
        <f>AM33+TIME(0,1,0)</f>
        <v>0.6152777777777776</v>
      </c>
      <c r="AO33" s="12">
        <f>AN33+TIME(0,3,0)</f>
        <v>0.6173611111111109</v>
      </c>
      <c r="AP33" s="12">
        <f>AO33+TIME(0,1,0)</f>
        <v>0.6180555555555554</v>
      </c>
      <c r="AQ33" s="12">
        <f>AP33+TIME(0,3,0)</f>
        <v>0.6201388888888887</v>
      </c>
      <c r="AR33" s="12">
        <f>AQ33+TIME(0,1,0)</f>
        <v>0.6208333333333331</v>
      </c>
      <c r="AS33" s="12">
        <f>AR33+TIME(0,3,0)</f>
        <v>0.6229166666666665</v>
      </c>
      <c r="AT33" s="12">
        <f>AS33+TIME(0,1,0)</f>
        <v>0.6236111111111109</v>
      </c>
      <c r="AU33" s="12">
        <f>AT33+TIME(0,6,0)</f>
        <v>0.6277777777777775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ht="9.75">
      <c r="A34" s="1">
        <v>6317</v>
      </c>
      <c r="B34" s="1" t="s">
        <v>52</v>
      </c>
      <c r="C34" s="4">
        <v>0.5736111111111112</v>
      </c>
      <c r="D34" s="3">
        <f t="shared" si="1"/>
        <v>0.5777777777777778</v>
      </c>
      <c r="E34" s="3">
        <f t="shared" si="2"/>
        <v>0.5784722222222223</v>
      </c>
      <c r="F34" s="3"/>
      <c r="G34" s="3"/>
      <c r="H34" s="3"/>
      <c r="I34" s="3"/>
      <c r="J34" s="3"/>
      <c r="K34" s="3"/>
      <c r="L34" s="3"/>
      <c r="M34" s="3">
        <f t="shared" si="3"/>
        <v>0.58125</v>
      </c>
      <c r="N34" s="3">
        <f t="shared" si="4"/>
        <v>0.5819444444444445</v>
      </c>
      <c r="O34" s="3">
        <f t="shared" si="5"/>
        <v>0.5840277777777778</v>
      </c>
      <c r="P34" s="3">
        <f t="shared" si="33"/>
        <v>0.5847222222222223</v>
      </c>
      <c r="Q34" s="3">
        <f t="shared" si="6"/>
        <v>0.5868055555555556</v>
      </c>
      <c r="R34" s="3">
        <f t="shared" si="26"/>
        <v>0.5875</v>
      </c>
      <c r="S34" s="3">
        <f t="shared" si="7"/>
        <v>0.5902777777777778</v>
      </c>
      <c r="T34" s="3">
        <f t="shared" si="27"/>
        <v>0.5909722222222222</v>
      </c>
      <c r="U34" s="3">
        <f t="shared" si="8"/>
        <v>0.5923611111111111</v>
      </c>
      <c r="V34" s="3">
        <f t="shared" si="28"/>
        <v>0.5930555555555556</v>
      </c>
      <c r="W34" s="3">
        <f t="shared" si="24"/>
        <v>0.5951388888888889</v>
      </c>
      <c r="X34" s="3">
        <f t="shared" si="29"/>
        <v>0.5958333333333333</v>
      </c>
      <c r="Y34" s="3">
        <f t="shared" si="10"/>
        <v>0.5972222222222222</v>
      </c>
      <c r="Z34" s="3">
        <f t="shared" si="30"/>
        <v>0.5979166666666667</v>
      </c>
      <c r="AA34" s="3">
        <f t="shared" si="11"/>
        <v>0.6</v>
      </c>
      <c r="AB34" s="3">
        <f t="shared" si="31"/>
        <v>0.6006944444444444</v>
      </c>
      <c r="AC34" s="3">
        <f t="shared" si="12"/>
        <v>0.6020833333333333</v>
      </c>
      <c r="AD34" s="3">
        <f t="shared" si="32"/>
        <v>0.6027777777777777</v>
      </c>
      <c r="AE34" s="3">
        <f t="shared" si="13"/>
        <v>0.6055555555555555</v>
      </c>
      <c r="AF34" s="3">
        <f>AE34+TIME(0,1,0)</f>
        <v>0.60625</v>
      </c>
      <c r="AG34" s="3">
        <f>AF34+TIME(0,4,0)</f>
        <v>0.6090277777777777</v>
      </c>
      <c r="AH34" s="3">
        <f>AG34+TIME(0,1,0)</f>
        <v>0.6097222222222222</v>
      </c>
      <c r="AI34" s="3">
        <f>AH34+TIME(0,2,0)</f>
        <v>0.611111111111111</v>
      </c>
      <c r="AJ34" s="3">
        <f>AI34+TIME(0,1,0)</f>
        <v>0.6118055555555555</v>
      </c>
      <c r="AK34" s="3">
        <f>AJ34+TIME(0,5,0)</f>
        <v>0.6152777777777777</v>
      </c>
      <c r="AL34" s="12">
        <f>AK34+TIME(0,1,0)</f>
        <v>0.6159722222222221</v>
      </c>
      <c r="AM34" s="12">
        <f>AL34+TIME(0,6,0)</f>
        <v>0.6201388888888888</v>
      </c>
      <c r="AN34" s="12">
        <f>AM34+TIME(0,1,0)</f>
        <v>0.6208333333333332</v>
      </c>
      <c r="AO34" s="12">
        <f>AN34+TIME(0,3,0)</f>
        <v>0.6229166666666666</v>
      </c>
      <c r="AP34" s="12">
        <f>AO34+TIME(0,1,0)</f>
        <v>0.623611111111111</v>
      </c>
      <c r="AQ34" s="12">
        <f>AP34+TIME(0,3,0)</f>
        <v>0.6256944444444443</v>
      </c>
      <c r="AR34" s="12">
        <f>AQ34+TIME(0,1,0)</f>
        <v>0.6263888888888888</v>
      </c>
      <c r="AS34" s="12">
        <f>AR34+TIME(0,3,0)</f>
        <v>0.6284722222222221</v>
      </c>
      <c r="AT34" s="12">
        <f>AS34+TIME(0,1,0)</f>
        <v>0.6291666666666665</v>
      </c>
      <c r="AU34" s="12">
        <f>AT34+TIME(0,6,0)</f>
        <v>0.6333333333333332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</row>
    <row r="35" spans="1:82" ht="9.75">
      <c r="A35" s="1">
        <v>6319</v>
      </c>
      <c r="B35" s="1" t="s">
        <v>52</v>
      </c>
      <c r="D35" s="3"/>
      <c r="E35" s="3"/>
      <c r="F35" s="3">
        <v>0.5722222222222222</v>
      </c>
      <c r="G35" s="3">
        <f>F35+TIME(0,4,0)</f>
        <v>0.575</v>
      </c>
      <c r="H35" s="3">
        <f>G35+TIME(0,1,0)</f>
        <v>0.5756944444444444</v>
      </c>
      <c r="I35" s="3">
        <f>H35+TIME(0,4,0)</f>
        <v>0.5784722222222222</v>
      </c>
      <c r="J35" s="3">
        <f>I35+TIME(0,1,0)</f>
        <v>0.5791666666666666</v>
      </c>
      <c r="K35" s="3">
        <f>J35+TIME(0,4,0)</f>
        <v>0.5819444444444444</v>
      </c>
      <c r="L35" s="3">
        <f>K35+TIME(0,1,0)</f>
        <v>0.5826388888888888</v>
      </c>
      <c r="M35" s="3">
        <f>L35+TIME(0,4,0)</f>
        <v>0.5854166666666666</v>
      </c>
      <c r="N35" s="3">
        <f>M35+TIME(0,1,0)</f>
        <v>0.586111111111111</v>
      </c>
      <c r="O35" s="3">
        <f>N35+TIME(0,5,0)</f>
        <v>0.5895833333333332</v>
      </c>
      <c r="P35" s="3">
        <f t="shared" si="33"/>
        <v>0.5902777777777777</v>
      </c>
      <c r="Q35" s="5">
        <f>P35+TIME(0,3,0)</f>
        <v>0.592361111111111</v>
      </c>
      <c r="R35" s="3">
        <f t="shared" si="26"/>
        <v>0.5930555555555554</v>
      </c>
      <c r="S35" s="3">
        <f t="shared" si="7"/>
        <v>0.5958333333333332</v>
      </c>
      <c r="T35" s="3">
        <f t="shared" si="27"/>
        <v>0.5965277777777777</v>
      </c>
      <c r="U35" s="3">
        <f t="shared" si="8"/>
        <v>0.5979166666666665</v>
      </c>
      <c r="V35" s="3">
        <f t="shared" si="28"/>
        <v>0.598611111111111</v>
      </c>
      <c r="W35" s="3">
        <f>V35+TIME(0,3,0)</f>
        <v>0.6006944444444443</v>
      </c>
      <c r="X35" s="3">
        <f t="shared" si="29"/>
        <v>0.6013888888888888</v>
      </c>
      <c r="Y35" s="3">
        <f>X35+TIME(0,3,0)</f>
        <v>0.6034722222222221</v>
      </c>
      <c r="Z35" s="3">
        <f t="shared" si="30"/>
        <v>0.6041666666666665</v>
      </c>
      <c r="AA35" s="3">
        <f>Z35+TIME(0,2,0)</f>
        <v>0.6055555555555554</v>
      </c>
      <c r="AB35" s="3">
        <f t="shared" si="31"/>
        <v>0.6062499999999998</v>
      </c>
      <c r="AC35" s="3">
        <f t="shared" si="12"/>
        <v>0.6076388888888887</v>
      </c>
      <c r="AD35" s="3">
        <f t="shared" si="32"/>
        <v>0.6083333333333332</v>
      </c>
      <c r="AE35" s="3">
        <f t="shared" si="13"/>
        <v>0.6111111111111109</v>
      </c>
      <c r="AF35" s="3">
        <f>AE35+TIME(0,1,0)</f>
        <v>0.6118055555555554</v>
      </c>
      <c r="AG35" s="3">
        <f>AF35+TIME(0,4,0)</f>
        <v>0.6145833333333331</v>
      </c>
      <c r="AH35" s="3">
        <f>AG35+TIME(0,1,0)</f>
        <v>0.6152777777777776</v>
      </c>
      <c r="AI35" s="3">
        <f>AH35+TIME(0,2,0)</f>
        <v>0.6166666666666665</v>
      </c>
      <c r="AJ35" s="3">
        <f>AI35+TIME(0,1,0)</f>
        <v>0.6173611111111109</v>
      </c>
      <c r="AK35" s="3">
        <f>AJ35+TIME(0,5,0)</f>
        <v>0.6208333333333331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1:82" s="10" customFormat="1" ht="9.75">
      <c r="A36" s="10">
        <v>6505</v>
      </c>
      <c r="B36" s="10" t="s">
        <v>54</v>
      </c>
      <c r="C36" s="11">
        <v>0.5847222222222223</v>
      </c>
      <c r="D36" s="12">
        <f t="shared" si="1"/>
        <v>0.5888888888888889</v>
      </c>
      <c r="E36" s="12">
        <f t="shared" si="2"/>
        <v>0.5895833333333333</v>
      </c>
      <c r="F36" s="12"/>
      <c r="G36" s="12"/>
      <c r="H36" s="12"/>
      <c r="I36" s="12"/>
      <c r="J36" s="12"/>
      <c r="K36" s="12"/>
      <c r="L36" s="12"/>
      <c r="M36" s="12">
        <f t="shared" si="3"/>
        <v>0.5923611111111111</v>
      </c>
      <c r="N36" s="12">
        <f t="shared" si="4"/>
        <v>0.5930555555555556</v>
      </c>
      <c r="O36" s="12">
        <f t="shared" si="5"/>
        <v>0.5951388888888889</v>
      </c>
      <c r="P36" s="12">
        <f t="shared" si="33"/>
        <v>0.5958333333333333</v>
      </c>
      <c r="Q36" s="12">
        <f t="shared" si="6"/>
        <v>0.5979166666666667</v>
      </c>
      <c r="R36" s="12">
        <f t="shared" si="26"/>
        <v>0.5986111111111111</v>
      </c>
      <c r="S36" s="12">
        <f t="shared" si="7"/>
        <v>0.6013888888888889</v>
      </c>
      <c r="T36" s="12">
        <f t="shared" si="27"/>
        <v>0.6020833333333333</v>
      </c>
      <c r="U36" s="12">
        <f t="shared" si="8"/>
        <v>0.6034722222222222</v>
      </c>
      <c r="V36" s="12">
        <f t="shared" si="28"/>
        <v>0.6041666666666666</v>
      </c>
      <c r="W36" s="12">
        <f t="shared" si="24"/>
        <v>0.60625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</row>
    <row r="37" spans="1:82" ht="9.75">
      <c r="A37" s="1">
        <v>6363</v>
      </c>
      <c r="B37" s="1" t="s">
        <v>52</v>
      </c>
      <c r="C37" s="4">
        <v>0.5972222222222222</v>
      </c>
      <c r="D37" s="3">
        <f t="shared" si="1"/>
        <v>0.6013888888888889</v>
      </c>
      <c r="E37" s="3">
        <f t="shared" si="2"/>
        <v>0.6020833333333333</v>
      </c>
      <c r="F37" s="3"/>
      <c r="G37" s="3"/>
      <c r="H37" s="3"/>
      <c r="I37" s="3"/>
      <c r="J37" s="3"/>
      <c r="K37" s="3"/>
      <c r="L37" s="3"/>
      <c r="M37" s="3">
        <f t="shared" si="3"/>
        <v>0.6048611111111111</v>
      </c>
      <c r="N37" s="3">
        <f t="shared" si="4"/>
        <v>0.6055555555555555</v>
      </c>
      <c r="O37" s="3">
        <f t="shared" si="5"/>
        <v>0.6076388888888888</v>
      </c>
      <c r="P37" s="3">
        <f>O37+TIME(0,2,0)</f>
        <v>0.6090277777777777</v>
      </c>
      <c r="Q37" s="3">
        <f t="shared" si="6"/>
        <v>0.611111111111111</v>
      </c>
      <c r="R37" s="3">
        <f t="shared" si="26"/>
        <v>0.6118055555555555</v>
      </c>
      <c r="S37" s="3">
        <f t="shared" si="7"/>
        <v>0.6145833333333333</v>
      </c>
      <c r="T37" s="3">
        <f t="shared" si="27"/>
        <v>0.6152777777777777</v>
      </c>
      <c r="U37" s="3">
        <f t="shared" si="8"/>
        <v>0.6166666666666666</v>
      </c>
      <c r="V37" s="3">
        <f t="shared" si="28"/>
        <v>0.617361111111111</v>
      </c>
      <c r="W37" s="3">
        <f t="shared" si="24"/>
        <v>0.6194444444444444</v>
      </c>
      <c r="X37" s="3">
        <f aca="true" t="shared" si="34" ref="X37:X65">W37+TIME(0,1,0)</f>
        <v>0.6201388888888888</v>
      </c>
      <c r="Y37" s="3">
        <f t="shared" si="10"/>
        <v>0.6215277777777777</v>
      </c>
      <c r="Z37" s="3">
        <f aca="true" t="shared" si="35" ref="Z37:Z65">Y37+TIME(0,1,0)</f>
        <v>0.6222222222222221</v>
      </c>
      <c r="AA37" s="3">
        <f t="shared" si="11"/>
        <v>0.6243055555555554</v>
      </c>
      <c r="AB37" s="3">
        <f aca="true" t="shared" si="36" ref="AB37:AB53">AA37+TIME(0,1,0)</f>
        <v>0.6249999999999999</v>
      </c>
      <c r="AC37" s="3">
        <f t="shared" si="12"/>
        <v>0.6263888888888888</v>
      </c>
      <c r="AD37" s="3">
        <f aca="true" t="shared" si="37" ref="AD37:AD56">AC37+TIME(0,1,0)</f>
        <v>0.6270833333333332</v>
      </c>
      <c r="AE37" s="3">
        <f t="shared" si="13"/>
        <v>0.629861111111111</v>
      </c>
      <c r="AF37" s="3">
        <f>AE37+TIME(0,2,0)</f>
        <v>0.6312499999999999</v>
      </c>
      <c r="AG37" s="3">
        <f>AF37+TIME(0,4,0)</f>
        <v>0.6340277777777776</v>
      </c>
      <c r="AH37" s="3">
        <f>AG37+TIME(0,1,0)</f>
        <v>0.6347222222222221</v>
      </c>
      <c r="AI37" s="3">
        <f>AH37+TIME(0,2,0)</f>
        <v>0.636111111111111</v>
      </c>
      <c r="AJ37" s="3">
        <f>AI37+TIME(0,1,0)</f>
        <v>0.6368055555555554</v>
      </c>
      <c r="AK37" s="3">
        <f>AJ37+TIME(0,5,0)</f>
        <v>0.6402777777777776</v>
      </c>
      <c r="AL37" s="3">
        <f>AK37+TIME(0,1,0)</f>
        <v>0.640972222222222</v>
      </c>
      <c r="AM37" s="3">
        <f>AL37+TIME(0,6,0)</f>
        <v>0.6451388888888887</v>
      </c>
      <c r="AN37" s="3">
        <f>AM37+TIME(0,1,0)</f>
        <v>0.6458333333333331</v>
      </c>
      <c r="AO37" s="3">
        <f>AN37+TIME(0,3,0)</f>
        <v>0.6479166666666665</v>
      </c>
      <c r="AP37" s="3">
        <f>AO37+TIME(0,1,0)</f>
        <v>0.6486111111111109</v>
      </c>
      <c r="AQ37" s="3">
        <f>AP37+TIME(0,3,0)</f>
        <v>0.6506944444444442</v>
      </c>
      <c r="AR37" s="3">
        <f>AQ37+TIME(0,1,0)</f>
        <v>0.6513888888888887</v>
      </c>
      <c r="AS37" s="3">
        <f>AR37+TIME(0,3,0)</f>
        <v>0.653472222222222</v>
      </c>
      <c r="AT37" s="3">
        <f>AS37+TIME(0,1,0)</f>
        <v>0.6541666666666665</v>
      </c>
      <c r="AU37" s="3">
        <f>AT37+TIME(0,6,0)</f>
        <v>0.6583333333333331</v>
      </c>
      <c r="AV37" s="3">
        <f>AU37+TIME(0,1,0)</f>
        <v>0.6590277777777775</v>
      </c>
      <c r="AW37" s="3">
        <f>AV37+TIME(0,4,0)</f>
        <v>0.6618055555555553</v>
      </c>
      <c r="AX37" s="3">
        <f>AW37+TIME(0,1,0)</f>
        <v>0.6624999999999998</v>
      </c>
      <c r="AY37" s="3">
        <f>AX37+TIME(0,4,0)</f>
        <v>0.6652777777777775</v>
      </c>
      <c r="AZ37" s="3">
        <f>AY37+TIME(0,1,0)</f>
        <v>0.665972222222222</v>
      </c>
      <c r="BA37" s="3">
        <f>AZ37+TIME(0,4,0)</f>
        <v>0.6687499999999997</v>
      </c>
      <c r="BB37" s="3">
        <f>BA37+TIME(0,1,0)</f>
        <v>0.6694444444444442</v>
      </c>
      <c r="BC37" s="3">
        <f>BB37+TIME(0,5,0)</f>
        <v>0.6729166666666664</v>
      </c>
      <c r="BD37" s="3">
        <f>BC37+TIME(0,1,0)</f>
        <v>0.6736111111111108</v>
      </c>
      <c r="BE37" s="3">
        <f>BD37+TIME(0,4,0)</f>
        <v>0.6763888888888886</v>
      </c>
      <c r="BF37" s="3">
        <f>BE37+TIME(0,1,0)</f>
        <v>0.677083333333333</v>
      </c>
      <c r="BG37" s="3">
        <f>BF37+TIME(0,6,0)</f>
        <v>0.6812499999999997</v>
      </c>
      <c r="BH37" s="3">
        <f>BG37+TIME(0,1,0)</f>
        <v>0.6819444444444441</v>
      </c>
      <c r="BI37" s="3">
        <f>BH37+TIME(0,12,0)</f>
        <v>0.6902777777777774</v>
      </c>
      <c r="BJ37" s="3">
        <f>BI37+TIME(0,1,0)</f>
        <v>0.6909722222222219</v>
      </c>
      <c r="BK37" s="3">
        <f>BJ37+TIME(0,5,0)</f>
        <v>0.6944444444444441</v>
      </c>
      <c r="BL37" s="3">
        <f>BK37+TIME(0,1,0)</f>
        <v>0.6951388888888885</v>
      </c>
      <c r="BM37" s="3">
        <f>BL37+TIME(0,6,0)</f>
        <v>0.6993055555555552</v>
      </c>
      <c r="BN37" s="3">
        <f>BM37+TIME(0,2,0)</f>
        <v>0.7006944444444441</v>
      </c>
      <c r="BO37" s="3">
        <f>BN37+TIME(0,6,0)</f>
        <v>0.7048611111111107</v>
      </c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ht="9.75">
      <c r="A38" s="1">
        <v>6407</v>
      </c>
      <c r="B38" s="1" t="s">
        <v>52</v>
      </c>
      <c r="C38" s="4">
        <v>0.6180555555555556</v>
      </c>
      <c r="D38" s="3">
        <f>C38+TIME(0,6,0)</f>
        <v>0.6222222222222222</v>
      </c>
      <c r="E38" s="3">
        <f>D38+TIME(0,1,0)</f>
        <v>0.6229166666666667</v>
      </c>
      <c r="F38" s="3"/>
      <c r="G38" s="3"/>
      <c r="H38" s="3"/>
      <c r="I38" s="3"/>
      <c r="J38" s="3"/>
      <c r="K38" s="3"/>
      <c r="L38" s="3"/>
      <c r="M38" s="3">
        <f>E38+TIME(0,4,0)</f>
        <v>0.6256944444444444</v>
      </c>
      <c r="N38" s="3">
        <f>M38+TIME(0,1,0)</f>
        <v>0.6263888888888889</v>
      </c>
      <c r="O38" s="3">
        <f>N38+TIME(0,3,0)</f>
        <v>0.6284722222222222</v>
      </c>
      <c r="P38" s="3">
        <f aca="true" t="shared" si="38" ref="P38:P46">O38+TIME(0,1,0)</f>
        <v>0.6291666666666667</v>
      </c>
      <c r="Q38" s="3">
        <f>P38+TIME(0,3,0)</f>
        <v>0.63125</v>
      </c>
      <c r="R38" s="3">
        <f t="shared" si="26"/>
        <v>0.6319444444444444</v>
      </c>
      <c r="S38" s="3">
        <f>R38+TIME(0,4,0)</f>
        <v>0.6347222222222222</v>
      </c>
      <c r="T38" s="3">
        <f t="shared" si="27"/>
        <v>0.6354166666666666</v>
      </c>
      <c r="U38" s="3">
        <f>T38+TIME(0,2,0)</f>
        <v>0.6368055555555555</v>
      </c>
      <c r="V38" s="3">
        <f t="shared" si="28"/>
        <v>0.6375</v>
      </c>
      <c r="W38" s="3">
        <f>V38+TIME(0,3,0)</f>
        <v>0.6395833333333333</v>
      </c>
      <c r="X38" s="3">
        <f t="shared" si="34"/>
        <v>0.6402777777777777</v>
      </c>
      <c r="Y38" s="3">
        <f>X38+TIME(0,2,0)</f>
        <v>0.6416666666666666</v>
      </c>
      <c r="Z38" s="3">
        <f t="shared" si="35"/>
        <v>0.642361111111111</v>
      </c>
      <c r="AA38" s="3">
        <f>Z38+TIME(0,3,0)</f>
        <v>0.6444444444444444</v>
      </c>
      <c r="AB38" s="3">
        <f t="shared" si="36"/>
        <v>0.6451388888888888</v>
      </c>
      <c r="AC38" s="3">
        <f>AB38+TIME(0,2,0)</f>
        <v>0.6465277777777777</v>
      </c>
      <c r="AD38" s="3">
        <f t="shared" si="37"/>
        <v>0.6472222222222221</v>
      </c>
      <c r="AE38" s="3">
        <f>AD38+TIME(0,4,0)</f>
        <v>0.6499999999999999</v>
      </c>
      <c r="AF38" s="3">
        <f aca="true" t="shared" si="39" ref="AF38:AF44">AE38+TIME(0,1,0)</f>
        <v>0.6506944444444444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>
        <f>AF38+TIME(0,5,0)</f>
        <v>0.6541666666666666</v>
      </c>
      <c r="BQ38" s="3">
        <f>BP38+TIME(0,1,0)</f>
        <v>0.654861111111111</v>
      </c>
      <c r="BR38" s="3">
        <f>BQ38+TIME(0,5,0)</f>
        <v>0.6583333333333332</v>
      </c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ht="9.75">
      <c r="A39" s="1">
        <v>6321</v>
      </c>
      <c r="B39" s="1" t="s">
        <v>52</v>
      </c>
      <c r="C39" s="4">
        <v>0.625</v>
      </c>
      <c r="D39" s="3">
        <f t="shared" si="1"/>
        <v>0.6291666666666667</v>
      </c>
      <c r="E39" s="3">
        <f t="shared" si="2"/>
        <v>0.6298611111111111</v>
      </c>
      <c r="F39" s="3"/>
      <c r="G39" s="3"/>
      <c r="H39" s="3"/>
      <c r="I39" s="3"/>
      <c r="J39" s="3"/>
      <c r="K39" s="3"/>
      <c r="L39" s="3"/>
      <c r="M39" s="3">
        <f t="shared" si="3"/>
        <v>0.6326388888888889</v>
      </c>
      <c r="N39" s="3">
        <f t="shared" si="4"/>
        <v>0.6333333333333333</v>
      </c>
      <c r="O39" s="3">
        <f t="shared" si="5"/>
        <v>0.6354166666666666</v>
      </c>
      <c r="P39" s="3">
        <f t="shared" si="38"/>
        <v>0.6361111111111111</v>
      </c>
      <c r="Q39" s="3">
        <f t="shared" si="6"/>
        <v>0.6381944444444444</v>
      </c>
      <c r="R39" s="3">
        <f t="shared" si="26"/>
        <v>0.6388888888888888</v>
      </c>
      <c r="S39" s="3">
        <f t="shared" si="7"/>
        <v>0.6416666666666666</v>
      </c>
      <c r="T39" s="3">
        <f t="shared" si="27"/>
        <v>0.642361111111111</v>
      </c>
      <c r="U39" s="3">
        <f t="shared" si="8"/>
        <v>0.6437499999999999</v>
      </c>
      <c r="V39" s="3">
        <f t="shared" si="28"/>
        <v>0.6444444444444444</v>
      </c>
      <c r="W39" s="3">
        <f t="shared" si="24"/>
        <v>0.6465277777777777</v>
      </c>
      <c r="X39" s="3">
        <f t="shared" si="34"/>
        <v>0.6472222222222221</v>
      </c>
      <c r="Y39" s="3">
        <f t="shared" si="10"/>
        <v>0.648611111111111</v>
      </c>
      <c r="Z39" s="3">
        <f t="shared" si="35"/>
        <v>0.6493055555555555</v>
      </c>
      <c r="AA39" s="3">
        <f t="shared" si="11"/>
        <v>0.6513888888888888</v>
      </c>
      <c r="AB39" s="3">
        <f t="shared" si="36"/>
        <v>0.6520833333333332</v>
      </c>
      <c r="AC39" s="3">
        <f t="shared" si="12"/>
        <v>0.6534722222222221</v>
      </c>
      <c r="AD39" s="3">
        <f t="shared" si="37"/>
        <v>0.6541666666666666</v>
      </c>
      <c r="AE39" s="3">
        <f t="shared" si="13"/>
        <v>0.6569444444444443</v>
      </c>
      <c r="AF39" s="3">
        <f t="shared" si="39"/>
        <v>0.6576388888888888</v>
      </c>
      <c r="AG39" s="3">
        <f>AF39+TIME(0,4,0)</f>
        <v>0.6604166666666665</v>
      </c>
      <c r="AH39" s="3">
        <f>AG39+TIME(0,1,0)</f>
        <v>0.661111111111111</v>
      </c>
      <c r="AI39" s="3">
        <f>AH39+TIME(0,2,0)</f>
        <v>0.6624999999999999</v>
      </c>
      <c r="AJ39" s="3">
        <f>AI39+TIME(0,1,0)</f>
        <v>0.6631944444444443</v>
      </c>
      <c r="AK39" s="3">
        <f>AJ39+TIME(0,5,0)</f>
        <v>0.6666666666666665</v>
      </c>
      <c r="AL39" s="3">
        <f>AK39+TIME(0,1,0)</f>
        <v>0.667361111111111</v>
      </c>
      <c r="AM39" s="3">
        <f>AL39+TIME(0,6,0)</f>
        <v>0.6715277777777776</v>
      </c>
      <c r="AN39" s="3">
        <f>AM39+TIME(0,1,0)</f>
        <v>0.672222222222222</v>
      </c>
      <c r="AO39" s="3">
        <f>AN39+TIME(0,3,0)</f>
        <v>0.6743055555555554</v>
      </c>
      <c r="AP39" s="3">
        <f>AO39+TIME(0,1,0)</f>
        <v>0.6749999999999998</v>
      </c>
      <c r="AQ39" s="3">
        <f>AP39+TIME(0,3,0)</f>
        <v>0.6770833333333331</v>
      </c>
      <c r="AR39" s="3">
        <f>AQ39+TIME(0,1,0)</f>
        <v>0.6777777777777776</v>
      </c>
      <c r="AS39" s="3">
        <f>AR39+TIME(0,3,0)</f>
        <v>0.6798611111111109</v>
      </c>
      <c r="AT39" s="3">
        <f>AS39+TIME(0,1,0)</f>
        <v>0.6805555555555554</v>
      </c>
      <c r="AU39" s="3">
        <f>AT39+TIME(0,6,0)</f>
        <v>0.684722222222222</v>
      </c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ht="9.75">
      <c r="A40" s="1" t="s">
        <v>47</v>
      </c>
      <c r="B40" s="1" t="s">
        <v>52</v>
      </c>
      <c r="C40" s="4">
        <v>0.6458333333333334</v>
      </c>
      <c r="D40" s="3">
        <f t="shared" si="1"/>
        <v>0.65</v>
      </c>
      <c r="E40" s="3">
        <f t="shared" si="2"/>
        <v>0.6506944444444445</v>
      </c>
      <c r="F40" s="3"/>
      <c r="G40" s="3"/>
      <c r="H40" s="3"/>
      <c r="I40" s="3"/>
      <c r="J40" s="3"/>
      <c r="K40" s="3"/>
      <c r="L40" s="3"/>
      <c r="M40" s="3">
        <f t="shared" si="3"/>
        <v>0.6534722222222222</v>
      </c>
      <c r="N40" s="3">
        <f t="shared" si="4"/>
        <v>0.6541666666666667</v>
      </c>
      <c r="O40" s="3">
        <f t="shared" si="5"/>
        <v>0.65625</v>
      </c>
      <c r="P40" s="3">
        <f t="shared" si="38"/>
        <v>0.6569444444444444</v>
      </c>
      <c r="Q40" s="3">
        <f t="shared" si="6"/>
        <v>0.6590277777777778</v>
      </c>
      <c r="R40" s="3">
        <f t="shared" si="26"/>
        <v>0.6597222222222222</v>
      </c>
      <c r="S40" s="3">
        <f t="shared" si="7"/>
        <v>0.6625</v>
      </c>
      <c r="T40" s="3">
        <f t="shared" si="27"/>
        <v>0.6631944444444444</v>
      </c>
      <c r="U40" s="3">
        <f t="shared" si="8"/>
        <v>0.6645833333333333</v>
      </c>
      <c r="V40" s="3">
        <f t="shared" si="28"/>
        <v>0.6652777777777777</v>
      </c>
      <c r="W40" s="3">
        <f t="shared" si="24"/>
        <v>0.6673611111111111</v>
      </c>
      <c r="X40" s="3">
        <f t="shared" si="34"/>
        <v>0.6680555555555555</v>
      </c>
      <c r="Y40" s="3">
        <f t="shared" si="10"/>
        <v>0.6694444444444444</v>
      </c>
      <c r="Z40" s="3">
        <f t="shared" si="35"/>
        <v>0.6701388888888888</v>
      </c>
      <c r="AA40" s="3">
        <f t="shared" si="11"/>
        <v>0.6722222222222222</v>
      </c>
      <c r="AB40" s="3">
        <f t="shared" si="36"/>
        <v>0.6729166666666666</v>
      </c>
      <c r="AC40" s="3">
        <f t="shared" si="12"/>
        <v>0.6743055555555555</v>
      </c>
      <c r="AD40" s="3">
        <f t="shared" si="37"/>
        <v>0.6749999999999999</v>
      </c>
      <c r="AE40" s="3">
        <f t="shared" si="13"/>
        <v>0.6777777777777777</v>
      </c>
      <c r="AF40" s="3">
        <f t="shared" si="39"/>
        <v>0.6784722222222221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>
        <f>AF40+TIME(0,5,0)</f>
        <v>0.6819444444444444</v>
      </c>
      <c r="BQ40" s="3">
        <f>BP40+TIME(0,1,0)</f>
        <v>0.6826388888888888</v>
      </c>
      <c r="BR40" s="3">
        <f>BQ40+TIME(0,5,0)</f>
        <v>0.686111111111111</v>
      </c>
      <c r="BS40" s="3">
        <f>BR40+TIME(0,2,0)</f>
        <v>0.6874999999999999</v>
      </c>
      <c r="BT40" s="3">
        <f>BS40+TIME(0,5,0)</f>
        <v>0.6909722222222221</v>
      </c>
      <c r="BU40" s="3">
        <f>BT40+TIME(0,2,0)</f>
        <v>0.692361111111111</v>
      </c>
      <c r="BV40" s="3">
        <f>BU40+TIME(0,6,0)</f>
        <v>0.6965277777777776</v>
      </c>
      <c r="BW40" s="3">
        <f>BV40+TIME(0,1,0)</f>
        <v>0.6972222222222221</v>
      </c>
      <c r="BX40" s="3">
        <f>BW40+TIME(0,6,0)</f>
        <v>0.7013888888888887</v>
      </c>
      <c r="BY40" s="3">
        <f>BX40+TIME(0,1,0)</f>
        <v>0.7020833333333332</v>
      </c>
      <c r="BZ40" s="3">
        <f>BY40+TIME(0,7,0)</f>
        <v>0.7069444444444443</v>
      </c>
      <c r="CA40" s="3">
        <f>BZ40+TIME(0,1,0)</f>
        <v>0.7076388888888887</v>
      </c>
      <c r="CB40" s="3">
        <f>CA40+TIME(0,8,0)</f>
        <v>0.7131944444444442</v>
      </c>
      <c r="CC40" s="3">
        <f>CB40+TIME(0,1,0)</f>
        <v>0.7138888888888887</v>
      </c>
      <c r="CD40" s="3">
        <f>CC40+TIME(0,17,0)</f>
        <v>0.7256944444444442</v>
      </c>
    </row>
    <row r="41" spans="1:82" s="10" customFormat="1" ht="9.75">
      <c r="A41" s="10">
        <v>6367</v>
      </c>
      <c r="B41" s="10" t="s">
        <v>54</v>
      </c>
      <c r="C41" s="11">
        <v>0.6513888888888889</v>
      </c>
      <c r="D41" s="12">
        <f t="shared" si="1"/>
        <v>0.6555555555555556</v>
      </c>
      <c r="E41" s="12">
        <f t="shared" si="2"/>
        <v>0.65625</v>
      </c>
      <c r="F41" s="12"/>
      <c r="G41" s="12"/>
      <c r="H41" s="12"/>
      <c r="I41" s="12"/>
      <c r="J41" s="12"/>
      <c r="K41" s="12"/>
      <c r="L41" s="12"/>
      <c r="M41" s="12">
        <f t="shared" si="3"/>
        <v>0.6590277777777778</v>
      </c>
      <c r="N41" s="12">
        <f t="shared" si="4"/>
        <v>0.6597222222222222</v>
      </c>
      <c r="O41" s="12">
        <f t="shared" si="5"/>
        <v>0.6618055555555555</v>
      </c>
      <c r="P41" s="12">
        <f t="shared" si="38"/>
        <v>0.6625</v>
      </c>
      <c r="Q41" s="12">
        <f t="shared" si="6"/>
        <v>0.6645833333333333</v>
      </c>
      <c r="R41" s="12">
        <f t="shared" si="26"/>
        <v>0.6652777777777777</v>
      </c>
      <c r="S41" s="12">
        <f t="shared" si="7"/>
        <v>0.6680555555555555</v>
      </c>
      <c r="T41" s="12">
        <f t="shared" si="27"/>
        <v>0.66875</v>
      </c>
      <c r="U41" s="12">
        <f t="shared" si="8"/>
        <v>0.6701388888888888</v>
      </c>
      <c r="V41" s="12">
        <f t="shared" si="28"/>
        <v>0.6708333333333333</v>
      </c>
      <c r="W41" s="12">
        <f t="shared" si="24"/>
        <v>0.6729166666666666</v>
      </c>
      <c r="X41" s="12">
        <f t="shared" si="34"/>
        <v>0.673611111111111</v>
      </c>
      <c r="Y41" s="12">
        <f t="shared" si="10"/>
        <v>0.6749999999999999</v>
      </c>
      <c r="Z41" s="12">
        <f t="shared" si="35"/>
        <v>0.6756944444444444</v>
      </c>
      <c r="AA41" s="12">
        <f t="shared" si="11"/>
        <v>0.6777777777777777</v>
      </c>
      <c r="AB41" s="12">
        <f t="shared" si="36"/>
        <v>0.6784722222222221</v>
      </c>
      <c r="AC41" s="12">
        <f t="shared" si="12"/>
        <v>0.679861111111111</v>
      </c>
      <c r="AD41" s="12">
        <f t="shared" si="37"/>
        <v>0.6805555555555555</v>
      </c>
      <c r="AE41" s="12">
        <f t="shared" si="13"/>
        <v>0.6833333333333332</v>
      </c>
      <c r="AF41" s="12">
        <f t="shared" si="39"/>
        <v>0.6840277777777777</v>
      </c>
      <c r="AG41" s="12">
        <f>AF41+TIME(0,4,0)</f>
        <v>0.6868055555555554</v>
      </c>
      <c r="AH41" s="12">
        <f>AG41+TIME(0,1,0)</f>
        <v>0.6874999999999999</v>
      </c>
      <c r="AI41" s="12">
        <f>AH41+TIME(0,2,0)</f>
        <v>0.6888888888888888</v>
      </c>
      <c r="AJ41" s="12">
        <f>AI41+TIME(0,1,0)</f>
        <v>0.6895833333333332</v>
      </c>
      <c r="AK41" s="12">
        <f>AJ41+TIME(0,5,0)</f>
        <v>0.6930555555555554</v>
      </c>
      <c r="AL41" s="12">
        <f>AK41+TIME(0,1,0)</f>
        <v>0.6937499999999999</v>
      </c>
      <c r="AM41" s="12">
        <f>AL41+TIME(0,6,0)</f>
        <v>0.6979166666666665</v>
      </c>
      <c r="AN41" s="12">
        <f>AM41+TIME(0,1,0)</f>
        <v>0.698611111111111</v>
      </c>
      <c r="AO41" s="12">
        <f>AN41+TIME(0,3,0)</f>
        <v>0.7006944444444443</v>
      </c>
      <c r="AP41" s="12">
        <f>AO41+TIME(0,1,0)</f>
        <v>0.7013888888888887</v>
      </c>
      <c r="AQ41" s="12">
        <f>AP41+TIME(0,3,0)</f>
        <v>0.703472222222222</v>
      </c>
      <c r="AR41" s="12">
        <f>AQ41+TIME(0,1,0)</f>
        <v>0.7041666666666665</v>
      </c>
      <c r="AS41" s="12">
        <f>AR41+TIME(0,3,0)</f>
        <v>0.7062499999999998</v>
      </c>
      <c r="AT41" s="12">
        <f>AS41+TIME(0,1,0)</f>
        <v>0.7069444444444443</v>
      </c>
      <c r="AU41" s="12">
        <f>AT41+TIME(0,6,0)</f>
        <v>0.7111111111111109</v>
      </c>
      <c r="AV41" s="12">
        <f>AU41+TIME(0,1,0)</f>
        <v>0.7118055555555554</v>
      </c>
      <c r="AW41" s="12">
        <f>AV41+TIME(0,3,0)</f>
        <v>0.7138888888888887</v>
      </c>
      <c r="AX41" s="12">
        <f>AW41+TIME(0,1,0)</f>
        <v>0.7145833333333331</v>
      </c>
      <c r="AY41" s="12">
        <f>AX41+TIME(0,4,0)</f>
        <v>0.7173611111111109</v>
      </c>
      <c r="AZ41" s="12">
        <f>AY41+TIME(0,1,0)</f>
        <v>0.7180555555555553</v>
      </c>
      <c r="BA41" s="12">
        <f>AZ41+TIME(0,5,0)</f>
        <v>0.7215277777777775</v>
      </c>
      <c r="BB41" s="12">
        <f>BA41+TIME(0,1,0)</f>
        <v>0.722222222222222</v>
      </c>
      <c r="BC41" s="12">
        <f>BB41+TIME(0,5,0)</f>
        <v>0.7256944444444442</v>
      </c>
      <c r="BD41" s="12">
        <f>BC41+TIME(0,1,0)</f>
        <v>0.7263888888888886</v>
      </c>
      <c r="BE41" s="12">
        <f>BD41+TIME(0,4,0)</f>
        <v>0.7291666666666664</v>
      </c>
      <c r="BF41" s="12">
        <f>BE41+TIME(0,1,0)</f>
        <v>0.7298611111111108</v>
      </c>
      <c r="BG41" s="12">
        <f>BF41+TIME(0,5,0)</f>
        <v>0.7333333333333331</v>
      </c>
      <c r="BH41" s="12">
        <f>BG41+TIME(0,1,0)</f>
        <v>0.7340277777777775</v>
      </c>
      <c r="BI41" s="12">
        <f>BH41+TIME(0,13,0)</f>
        <v>0.7430555555555552</v>
      </c>
      <c r="BJ41" s="12">
        <f>BI41+TIME(0,1,0)</f>
        <v>0.7437499999999997</v>
      </c>
      <c r="BK41" s="12">
        <f>BJ41+TIME(0,5,0)</f>
        <v>0.7472222222222219</v>
      </c>
      <c r="BL41" s="12">
        <f>BK41+TIME(0,1,0)</f>
        <v>0.7479166666666663</v>
      </c>
      <c r="BM41" s="12">
        <f>BL41+TIME(0,6,0)</f>
        <v>0.752083333333333</v>
      </c>
      <c r="BN41" s="12">
        <f>BM41+TIME(0,1,0)</f>
        <v>0.7527777777777774</v>
      </c>
      <c r="BO41" s="12">
        <f>BN41+TIME(0,6,0)</f>
        <v>0.7569444444444441</v>
      </c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1:82" s="10" customFormat="1" ht="9.75">
      <c r="A42" s="10">
        <v>6375</v>
      </c>
      <c r="B42" s="10" t="s">
        <v>54</v>
      </c>
      <c r="C42" s="11">
        <v>0.6583333333333333</v>
      </c>
      <c r="D42" s="12">
        <f t="shared" si="1"/>
        <v>0.6625</v>
      </c>
      <c r="E42" s="12">
        <f t="shared" si="2"/>
        <v>0.6631944444444444</v>
      </c>
      <c r="F42" s="12"/>
      <c r="G42" s="12"/>
      <c r="H42" s="12"/>
      <c r="I42" s="12"/>
      <c r="J42" s="12"/>
      <c r="K42" s="12"/>
      <c r="L42" s="12"/>
      <c r="M42" s="12">
        <f t="shared" si="3"/>
        <v>0.6659722222222222</v>
      </c>
      <c r="N42" s="12">
        <f t="shared" si="4"/>
        <v>0.6666666666666666</v>
      </c>
      <c r="O42" s="12">
        <f t="shared" si="5"/>
        <v>0.66875</v>
      </c>
      <c r="P42" s="12">
        <f t="shared" si="38"/>
        <v>0.6694444444444444</v>
      </c>
      <c r="Q42" s="12">
        <f t="shared" si="6"/>
        <v>0.6715277777777777</v>
      </c>
      <c r="R42" s="12">
        <f t="shared" si="26"/>
        <v>0.6722222222222222</v>
      </c>
      <c r="S42" s="12">
        <f t="shared" si="7"/>
        <v>0.6749999999999999</v>
      </c>
      <c r="T42" s="12">
        <f t="shared" si="27"/>
        <v>0.6756944444444444</v>
      </c>
      <c r="U42" s="12">
        <f t="shared" si="8"/>
        <v>0.6770833333333333</v>
      </c>
      <c r="V42" s="12">
        <f t="shared" si="28"/>
        <v>0.6777777777777777</v>
      </c>
      <c r="W42" s="12">
        <f t="shared" si="24"/>
        <v>0.679861111111111</v>
      </c>
      <c r="X42" s="12">
        <f t="shared" si="34"/>
        <v>0.6805555555555555</v>
      </c>
      <c r="Y42" s="12">
        <f t="shared" si="10"/>
        <v>0.6819444444444444</v>
      </c>
      <c r="Z42" s="12">
        <f t="shared" si="35"/>
        <v>0.6826388888888888</v>
      </c>
      <c r="AA42" s="12">
        <f t="shared" si="11"/>
        <v>0.6847222222222221</v>
      </c>
      <c r="AB42" s="12">
        <f t="shared" si="36"/>
        <v>0.6854166666666666</v>
      </c>
      <c r="AC42" s="12">
        <f t="shared" si="12"/>
        <v>0.6868055555555554</v>
      </c>
      <c r="AD42" s="12">
        <f t="shared" si="37"/>
        <v>0.6874999999999999</v>
      </c>
      <c r="AE42" s="12">
        <f t="shared" si="13"/>
        <v>0.6902777777777777</v>
      </c>
      <c r="AF42" s="12">
        <f t="shared" si="39"/>
        <v>0.6909722222222221</v>
      </c>
      <c r="AG42" s="12">
        <f>AF42+TIME(0,4,0)</f>
        <v>0.6937499999999999</v>
      </c>
      <c r="AH42" s="12">
        <f>AG42+TIME(0,1,0)</f>
        <v>0.6944444444444443</v>
      </c>
      <c r="AI42" s="12">
        <f>AH42+TIME(0,2,0)</f>
        <v>0.6958333333333332</v>
      </c>
      <c r="AJ42" s="12">
        <f>AI42+TIME(0,1,0)</f>
        <v>0.6965277777777776</v>
      </c>
      <c r="AK42" s="12">
        <f>AJ42+TIME(0,5,0)</f>
        <v>0.6999999999999998</v>
      </c>
      <c r="AL42" s="12">
        <f>AK42+TIME(0,1,0)</f>
        <v>0.7006944444444443</v>
      </c>
      <c r="AM42" s="12">
        <f>AL42+TIME(0,6,0)</f>
        <v>0.7048611111111109</v>
      </c>
      <c r="AN42" s="12">
        <f>AM42+TIME(0,1,0)</f>
        <v>0.7055555555555554</v>
      </c>
      <c r="AO42" s="12">
        <f>AN42+TIME(0,3,0)</f>
        <v>0.7076388888888887</v>
      </c>
      <c r="AP42" s="12">
        <f>AO42+TIME(0,1,0)</f>
        <v>0.7083333333333331</v>
      </c>
      <c r="AQ42" s="12">
        <f>AP42+TIME(0,3,0)</f>
        <v>0.7104166666666665</v>
      </c>
      <c r="AR42" s="12">
        <f>AQ42+TIME(0,1,0)</f>
        <v>0.7111111111111109</v>
      </c>
      <c r="AS42" s="12">
        <f>AR42+TIME(0,3,0)</f>
        <v>0.7131944444444442</v>
      </c>
      <c r="AT42" s="12">
        <f>AS42+TIME(0,1,0)</f>
        <v>0.7138888888888887</v>
      </c>
      <c r="AU42" s="12">
        <f>AT42+TIME(0,6,0)</f>
        <v>0.7180555555555553</v>
      </c>
      <c r="AV42" s="12">
        <f>AU42+TIME(0,1,0)</f>
        <v>0.7187499999999998</v>
      </c>
      <c r="AW42" s="12">
        <f>AV42+TIME(0,3,0)</f>
        <v>0.7208333333333331</v>
      </c>
      <c r="AX42" s="12">
        <f>AW42+TIME(0,1,0)</f>
        <v>0.7215277777777775</v>
      </c>
      <c r="AY42" s="12">
        <f>AX42+TIME(0,4,0)</f>
        <v>0.7243055555555553</v>
      </c>
      <c r="AZ42" s="12">
        <f>AY42+TIME(0,1,0)</f>
        <v>0.7249999999999998</v>
      </c>
      <c r="BA42" s="12">
        <f>AZ42+TIME(0,5,0)</f>
        <v>0.728472222222222</v>
      </c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</row>
    <row r="43" spans="1:82" ht="9.75">
      <c r="A43" s="1">
        <v>6323</v>
      </c>
      <c r="B43" s="1" t="s">
        <v>52</v>
      </c>
      <c r="C43" s="4">
        <v>0.6638888888888889</v>
      </c>
      <c r="D43" s="3">
        <f t="shared" si="1"/>
        <v>0.6680555555555555</v>
      </c>
      <c r="E43" s="3">
        <f t="shared" si="2"/>
        <v>0.66875</v>
      </c>
      <c r="F43" s="3"/>
      <c r="G43" s="3"/>
      <c r="H43" s="3"/>
      <c r="I43" s="3"/>
      <c r="J43" s="3"/>
      <c r="K43" s="3"/>
      <c r="L43" s="3"/>
      <c r="M43" s="3">
        <f t="shared" si="3"/>
        <v>0.6715277777777777</v>
      </c>
      <c r="N43" s="3">
        <f t="shared" si="4"/>
        <v>0.6722222222222222</v>
      </c>
      <c r="O43" s="3">
        <f t="shared" si="5"/>
        <v>0.6743055555555555</v>
      </c>
      <c r="P43" s="3">
        <f t="shared" si="38"/>
        <v>0.6749999999999999</v>
      </c>
      <c r="Q43" s="3">
        <f t="shared" si="6"/>
        <v>0.6770833333333333</v>
      </c>
      <c r="R43" s="3">
        <f t="shared" si="26"/>
        <v>0.6777777777777777</v>
      </c>
      <c r="S43" s="3">
        <f t="shared" si="7"/>
        <v>0.6805555555555555</v>
      </c>
      <c r="T43" s="3">
        <f t="shared" si="27"/>
        <v>0.6812499999999999</v>
      </c>
      <c r="U43" s="3">
        <f t="shared" si="8"/>
        <v>0.6826388888888888</v>
      </c>
      <c r="V43" s="3">
        <f t="shared" si="28"/>
        <v>0.6833333333333332</v>
      </c>
      <c r="W43" s="3">
        <f t="shared" si="24"/>
        <v>0.6854166666666666</v>
      </c>
      <c r="X43" s="3">
        <f t="shared" si="34"/>
        <v>0.686111111111111</v>
      </c>
      <c r="Y43" s="3">
        <f t="shared" si="10"/>
        <v>0.6874999999999999</v>
      </c>
      <c r="Z43" s="3">
        <f t="shared" si="35"/>
        <v>0.6881944444444443</v>
      </c>
      <c r="AA43" s="3">
        <f t="shared" si="11"/>
        <v>0.6902777777777777</v>
      </c>
      <c r="AB43" s="3">
        <f t="shared" si="36"/>
        <v>0.6909722222222221</v>
      </c>
      <c r="AC43" s="3">
        <f t="shared" si="12"/>
        <v>0.692361111111111</v>
      </c>
      <c r="AD43" s="3">
        <f t="shared" si="37"/>
        <v>0.6930555555555554</v>
      </c>
      <c r="AE43" s="3">
        <f t="shared" si="13"/>
        <v>0.6958333333333332</v>
      </c>
      <c r="AF43" s="3">
        <f t="shared" si="39"/>
        <v>0.6965277777777776</v>
      </c>
      <c r="AG43" s="3">
        <f>AF43+TIME(0,4,0)</f>
        <v>0.6993055555555554</v>
      </c>
      <c r="AH43" s="3">
        <f>AG43+TIME(0,1,0)</f>
        <v>0.6999999999999998</v>
      </c>
      <c r="AI43" s="3">
        <f>AH43+TIME(0,2,0)</f>
        <v>0.7013888888888887</v>
      </c>
      <c r="AJ43" s="3">
        <f>AI43+TIME(0,1,0)</f>
        <v>0.7020833333333332</v>
      </c>
      <c r="AK43" s="3">
        <f>AJ43+TIME(0,5,0)</f>
        <v>0.7055555555555554</v>
      </c>
      <c r="AL43" s="12">
        <f>AK43+TIME(0,1,0)</f>
        <v>0.7062499999999998</v>
      </c>
      <c r="AM43" s="12">
        <f>AL43+TIME(0,6,0)</f>
        <v>0.7104166666666665</v>
      </c>
      <c r="AN43" s="12">
        <f>AM43+TIME(0,1,0)</f>
        <v>0.7111111111111109</v>
      </c>
      <c r="AO43" s="12">
        <f>AN43+TIME(0,3,0)</f>
        <v>0.7131944444444442</v>
      </c>
      <c r="AP43" s="12">
        <f>AO43+TIME(0,1,0)</f>
        <v>0.7138888888888887</v>
      </c>
      <c r="AQ43" s="12">
        <f>AP43+TIME(0,3,0)</f>
        <v>0.715972222222222</v>
      </c>
      <c r="AR43" s="12">
        <f>AQ43+TIME(0,1,0)</f>
        <v>0.7166666666666665</v>
      </c>
      <c r="AS43" s="12">
        <f>AR43+TIME(0,3,0)</f>
        <v>0.7187499999999998</v>
      </c>
      <c r="AT43" s="12">
        <f>AS43+TIME(0,1,0)</f>
        <v>0.7194444444444442</v>
      </c>
      <c r="AU43" s="12">
        <f>AT43+TIME(0,6,0)</f>
        <v>0.7236111111111109</v>
      </c>
      <c r="AV43" s="12"/>
      <c r="AW43" s="12"/>
      <c r="AX43" s="12"/>
      <c r="AY43" s="12"/>
      <c r="AZ43" s="12"/>
      <c r="BA43" s="12"/>
      <c r="BB43" s="12"/>
      <c r="BC43" s="12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ht="9.75">
      <c r="A44" s="1" t="s">
        <v>48</v>
      </c>
      <c r="B44" s="1" t="s">
        <v>52</v>
      </c>
      <c r="C44" s="4">
        <v>0.6770833333333334</v>
      </c>
      <c r="D44" s="3">
        <f t="shared" si="1"/>
        <v>0.68125</v>
      </c>
      <c r="E44" s="3">
        <f t="shared" si="2"/>
        <v>0.6819444444444445</v>
      </c>
      <c r="F44" s="3"/>
      <c r="G44" s="3"/>
      <c r="H44" s="3"/>
      <c r="I44" s="3"/>
      <c r="J44" s="3"/>
      <c r="K44" s="3"/>
      <c r="L44" s="3"/>
      <c r="M44" s="3">
        <f t="shared" si="3"/>
        <v>0.6847222222222222</v>
      </c>
      <c r="N44" s="3">
        <f t="shared" si="4"/>
        <v>0.6854166666666667</v>
      </c>
      <c r="O44" s="3">
        <f t="shared" si="5"/>
        <v>0.6875</v>
      </c>
      <c r="P44" s="3">
        <f t="shared" si="38"/>
        <v>0.6881944444444444</v>
      </c>
      <c r="Q44" s="3">
        <f t="shared" si="6"/>
        <v>0.6902777777777778</v>
      </c>
      <c r="R44" s="3">
        <f t="shared" si="26"/>
        <v>0.6909722222222222</v>
      </c>
      <c r="S44" s="3">
        <f t="shared" si="7"/>
        <v>0.69375</v>
      </c>
      <c r="T44" s="3">
        <f t="shared" si="27"/>
        <v>0.6944444444444444</v>
      </c>
      <c r="U44" s="3">
        <f t="shared" si="8"/>
        <v>0.6958333333333333</v>
      </c>
      <c r="V44" s="3">
        <f t="shared" si="28"/>
        <v>0.6965277777777777</v>
      </c>
      <c r="W44" s="3">
        <f t="shared" si="24"/>
        <v>0.6986111111111111</v>
      </c>
      <c r="X44" s="3">
        <f t="shared" si="34"/>
        <v>0.6993055555555555</v>
      </c>
      <c r="Y44" s="3">
        <f t="shared" si="10"/>
        <v>0.7006944444444444</v>
      </c>
      <c r="Z44" s="3">
        <f t="shared" si="35"/>
        <v>0.7013888888888888</v>
      </c>
      <c r="AA44" s="3">
        <f t="shared" si="11"/>
        <v>0.7034722222222222</v>
      </c>
      <c r="AB44" s="3">
        <f t="shared" si="36"/>
        <v>0.7041666666666666</v>
      </c>
      <c r="AC44" s="3">
        <f t="shared" si="12"/>
        <v>0.7055555555555555</v>
      </c>
      <c r="AD44" s="3">
        <f t="shared" si="37"/>
        <v>0.7062499999999999</v>
      </c>
      <c r="AE44" s="3">
        <f t="shared" si="13"/>
        <v>0.7090277777777777</v>
      </c>
      <c r="AF44" s="3">
        <f t="shared" si="39"/>
        <v>0.7097222222222221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>
        <f>AF44+TIME(0,5,0)</f>
        <v>0.7131944444444444</v>
      </c>
      <c r="BQ44" s="3">
        <f>BP44+TIME(0,1,0)</f>
        <v>0.7138888888888888</v>
      </c>
      <c r="BR44" s="3">
        <f>BQ44+TIME(0,5,0)</f>
        <v>0.717361111111111</v>
      </c>
      <c r="BS44" s="3">
        <f>BR44+TIME(0,1,0)</f>
        <v>0.7180555555555554</v>
      </c>
      <c r="BT44" s="3">
        <f>BS44+TIME(0,5,0)</f>
        <v>0.7215277777777777</v>
      </c>
      <c r="BU44" s="3">
        <f>BT44+TIME(0,2,0)</f>
        <v>0.7229166666666665</v>
      </c>
      <c r="BV44" s="3">
        <f>BU44+TIME(0,6,0)</f>
        <v>0.7270833333333332</v>
      </c>
      <c r="BW44" s="3"/>
      <c r="BX44" s="3"/>
      <c r="BY44" s="3"/>
      <c r="BZ44" s="3"/>
      <c r="CA44" s="3"/>
      <c r="CB44" s="3"/>
      <c r="CC44" s="3"/>
      <c r="CD44" s="3"/>
    </row>
    <row r="45" spans="1:82" ht="9.75">
      <c r="A45" s="1">
        <v>6487</v>
      </c>
      <c r="B45" s="1" t="s">
        <v>52</v>
      </c>
      <c r="C45" s="4">
        <v>0.7048611111111112</v>
      </c>
      <c r="D45" s="3">
        <f t="shared" si="1"/>
        <v>0.7090277777777778</v>
      </c>
      <c r="E45" s="3">
        <f t="shared" si="2"/>
        <v>0.7097222222222223</v>
      </c>
      <c r="F45" s="3"/>
      <c r="G45" s="3"/>
      <c r="H45" s="3"/>
      <c r="I45" s="3"/>
      <c r="J45" s="3"/>
      <c r="K45" s="3"/>
      <c r="L45" s="3"/>
      <c r="M45" s="3">
        <f>E45+TIME(0,3,0)</f>
        <v>0.7118055555555556</v>
      </c>
      <c r="N45" s="3">
        <f t="shared" si="4"/>
        <v>0.7125</v>
      </c>
      <c r="O45" s="3">
        <f>N45+TIME(0,4,0)</f>
        <v>0.7152777777777778</v>
      </c>
      <c r="P45" s="3">
        <f t="shared" si="38"/>
        <v>0.7159722222222222</v>
      </c>
      <c r="Q45" s="3">
        <f t="shared" si="6"/>
        <v>0.7180555555555556</v>
      </c>
      <c r="R45" s="3">
        <f t="shared" si="26"/>
        <v>0.71875</v>
      </c>
      <c r="S45" s="3">
        <f t="shared" si="7"/>
        <v>0.7215277777777778</v>
      </c>
      <c r="T45" s="3">
        <f t="shared" si="27"/>
        <v>0.7222222222222222</v>
      </c>
      <c r="U45" s="3">
        <f t="shared" si="8"/>
        <v>0.7236111111111111</v>
      </c>
      <c r="V45" s="3">
        <f t="shared" si="28"/>
        <v>0.7243055555555555</v>
      </c>
      <c r="W45" s="3">
        <f t="shared" si="24"/>
        <v>0.7263888888888889</v>
      </c>
      <c r="X45" s="3">
        <f t="shared" si="34"/>
        <v>0.7270833333333333</v>
      </c>
      <c r="Y45" s="3">
        <f>X45+TIME(0,3,0)</f>
        <v>0.7291666666666666</v>
      </c>
      <c r="Z45" s="3">
        <f t="shared" si="35"/>
        <v>0.7298611111111111</v>
      </c>
      <c r="AA45" s="3">
        <f>Z45+TIME(0,2,0)</f>
        <v>0.73125</v>
      </c>
      <c r="AB45" s="3">
        <f t="shared" si="36"/>
        <v>0.7319444444444444</v>
      </c>
      <c r="AC45" s="3">
        <f t="shared" si="12"/>
        <v>0.7333333333333333</v>
      </c>
      <c r="AD45" s="3">
        <f t="shared" si="37"/>
        <v>0.7340277777777777</v>
      </c>
      <c r="AE45" s="3">
        <f t="shared" si="13"/>
        <v>0.7368055555555555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ht="9.75">
      <c r="A46" s="1">
        <v>6325</v>
      </c>
      <c r="B46" s="1" t="s">
        <v>52</v>
      </c>
      <c r="C46" s="4">
        <v>0.7118055555555555</v>
      </c>
      <c r="D46" s="3">
        <f t="shared" si="1"/>
        <v>0.7159722222222221</v>
      </c>
      <c r="E46" s="3">
        <f t="shared" si="2"/>
        <v>0.7166666666666666</v>
      </c>
      <c r="F46" s="3"/>
      <c r="G46" s="3"/>
      <c r="H46" s="3"/>
      <c r="I46" s="3"/>
      <c r="J46" s="3"/>
      <c r="K46" s="3"/>
      <c r="L46" s="3"/>
      <c r="M46" s="3">
        <f t="shared" si="3"/>
        <v>0.7194444444444443</v>
      </c>
      <c r="N46" s="3">
        <f t="shared" si="4"/>
        <v>0.7201388888888888</v>
      </c>
      <c r="O46" s="3">
        <f t="shared" si="5"/>
        <v>0.7222222222222221</v>
      </c>
      <c r="P46" s="3">
        <f t="shared" si="38"/>
        <v>0.7229166666666665</v>
      </c>
      <c r="Q46" s="3">
        <f t="shared" si="6"/>
        <v>0.7249999999999999</v>
      </c>
      <c r="R46" s="3">
        <f t="shared" si="26"/>
        <v>0.7256944444444443</v>
      </c>
      <c r="S46" s="3">
        <f t="shared" si="7"/>
        <v>0.7284722222222221</v>
      </c>
      <c r="T46" s="3">
        <f t="shared" si="27"/>
        <v>0.7291666666666665</v>
      </c>
      <c r="U46" s="3">
        <f t="shared" si="8"/>
        <v>0.7305555555555554</v>
      </c>
      <c r="V46" s="3">
        <f t="shared" si="28"/>
        <v>0.7312499999999998</v>
      </c>
      <c r="W46" s="3">
        <f t="shared" si="24"/>
        <v>0.7333333333333332</v>
      </c>
      <c r="X46" s="3">
        <f t="shared" si="34"/>
        <v>0.7340277777777776</v>
      </c>
      <c r="Y46" s="3">
        <f t="shared" si="10"/>
        <v>0.7354166666666665</v>
      </c>
      <c r="Z46" s="3">
        <f t="shared" si="35"/>
        <v>0.7361111111111109</v>
      </c>
      <c r="AA46" s="3">
        <f t="shared" si="11"/>
        <v>0.7381944444444443</v>
      </c>
      <c r="AB46" s="3">
        <f t="shared" si="36"/>
        <v>0.7388888888888887</v>
      </c>
      <c r="AC46" s="3">
        <f t="shared" si="12"/>
        <v>0.7402777777777776</v>
      </c>
      <c r="AD46" s="3">
        <f t="shared" si="37"/>
        <v>0.740972222222222</v>
      </c>
      <c r="AE46" s="3">
        <f t="shared" si="13"/>
        <v>0.7437499999999998</v>
      </c>
      <c r="AF46" s="3">
        <f>AE46+TIME(0,1,0)</f>
        <v>0.7444444444444442</v>
      </c>
      <c r="AG46" s="3">
        <f>AF46+TIME(0,4,0)</f>
        <v>0.747222222222222</v>
      </c>
      <c r="AH46" s="3">
        <f>AG46+TIME(0,1,0)</f>
        <v>0.7479166666666665</v>
      </c>
      <c r="AI46" s="3">
        <f>AH46+TIME(0,2,0)</f>
        <v>0.7493055555555553</v>
      </c>
      <c r="AJ46" s="3">
        <f>AI46+TIME(0,1,0)</f>
        <v>0.7499999999999998</v>
      </c>
      <c r="AK46" s="3">
        <f>AJ46+TIME(0,5,0)</f>
        <v>0.753472222222222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9.75">
      <c r="A47" s="1">
        <v>6365</v>
      </c>
      <c r="B47" s="1" t="s">
        <v>52</v>
      </c>
      <c r="C47" s="4">
        <v>0.7256944444444445</v>
      </c>
      <c r="D47" s="3">
        <f t="shared" si="1"/>
        <v>0.7298611111111112</v>
      </c>
      <c r="E47" s="3">
        <f t="shared" si="2"/>
        <v>0.7305555555555556</v>
      </c>
      <c r="F47" s="3"/>
      <c r="G47" s="3"/>
      <c r="H47" s="3"/>
      <c r="I47" s="3"/>
      <c r="J47" s="3"/>
      <c r="K47" s="3"/>
      <c r="L47" s="3"/>
      <c r="M47" s="3">
        <f t="shared" si="3"/>
        <v>0.7333333333333334</v>
      </c>
      <c r="N47" s="3">
        <f t="shared" si="4"/>
        <v>0.7340277777777778</v>
      </c>
      <c r="O47" s="3">
        <f t="shared" si="5"/>
        <v>0.7361111111111112</v>
      </c>
      <c r="P47" s="3">
        <f>O47+TIME(0,2,0)</f>
        <v>0.7375</v>
      </c>
      <c r="Q47" s="3">
        <f t="shared" si="6"/>
        <v>0.7395833333333334</v>
      </c>
      <c r="R47" s="3">
        <f t="shared" si="26"/>
        <v>0.7402777777777778</v>
      </c>
      <c r="S47" s="3">
        <f t="shared" si="7"/>
        <v>0.7430555555555556</v>
      </c>
      <c r="T47" s="3">
        <f t="shared" si="27"/>
        <v>0.74375</v>
      </c>
      <c r="U47" s="3">
        <f t="shared" si="8"/>
        <v>0.7451388888888889</v>
      </c>
      <c r="V47" s="3">
        <f t="shared" si="28"/>
        <v>0.7458333333333333</v>
      </c>
      <c r="W47" s="3">
        <f t="shared" si="24"/>
        <v>0.7479166666666667</v>
      </c>
      <c r="X47" s="3">
        <f t="shared" si="34"/>
        <v>0.7486111111111111</v>
      </c>
      <c r="Y47" s="3">
        <f t="shared" si="10"/>
        <v>0.75</v>
      </c>
      <c r="Z47" s="3">
        <f t="shared" si="35"/>
        <v>0.7506944444444444</v>
      </c>
      <c r="AA47" s="3">
        <f t="shared" si="11"/>
        <v>0.7527777777777778</v>
      </c>
      <c r="AB47" s="3">
        <f t="shared" si="36"/>
        <v>0.7534722222222222</v>
      </c>
      <c r="AC47" s="3">
        <f t="shared" si="12"/>
        <v>0.7548611111111111</v>
      </c>
      <c r="AD47" s="3">
        <f t="shared" si="37"/>
        <v>0.7555555555555555</v>
      </c>
      <c r="AE47" s="3">
        <f t="shared" si="13"/>
        <v>0.7583333333333333</v>
      </c>
      <c r="AF47" s="3">
        <f>AE47+TIME(0,2,0)</f>
        <v>0.7597222222222222</v>
      </c>
      <c r="AG47" s="3">
        <f>AF47+TIME(0,4,0)</f>
        <v>0.7625</v>
      </c>
      <c r="AH47" s="3">
        <f>AG47+TIME(0,1,0)</f>
        <v>0.7631944444444444</v>
      </c>
      <c r="AI47" s="3">
        <f>AH47+TIME(0,2,0)</f>
        <v>0.7645833333333333</v>
      </c>
      <c r="AJ47" s="3">
        <f>AI47+TIME(0,1,0)</f>
        <v>0.7652777777777777</v>
      </c>
      <c r="AK47" s="3">
        <f>AJ47+TIME(0,5,0)</f>
        <v>0.7687499999999999</v>
      </c>
      <c r="AL47" s="3">
        <f>AK47+TIME(0,1,0)</f>
        <v>0.7694444444444444</v>
      </c>
      <c r="AM47" s="3">
        <f>AL47+TIME(0,6,0)</f>
        <v>0.773611111111111</v>
      </c>
      <c r="AN47" s="3">
        <f>AM47+TIME(0,1,0)</f>
        <v>0.7743055555555555</v>
      </c>
      <c r="AO47" s="3">
        <f>AN47+TIME(0,3,0)</f>
        <v>0.7763888888888888</v>
      </c>
      <c r="AP47" s="3">
        <f>AO47+TIME(0,1,0)</f>
        <v>0.7770833333333332</v>
      </c>
      <c r="AQ47" s="3">
        <f>AP47+TIME(0,3,0)</f>
        <v>0.7791666666666666</v>
      </c>
      <c r="AR47" s="3">
        <f>AQ47+TIME(0,1,0)</f>
        <v>0.779861111111111</v>
      </c>
      <c r="AS47" s="3">
        <f>AR47+TIME(0,3,0)</f>
        <v>0.7819444444444443</v>
      </c>
      <c r="AT47" s="3">
        <f>AS47+TIME(0,1,0)</f>
        <v>0.7826388888888888</v>
      </c>
      <c r="AU47" s="3">
        <f>AT47+TIME(0,6,0)</f>
        <v>0.7868055555555554</v>
      </c>
      <c r="AV47" s="3">
        <f>AU47+TIME(0,1,0)</f>
        <v>0.7874999999999999</v>
      </c>
      <c r="AW47" s="3">
        <f>AV47+TIME(0,4,0)</f>
        <v>0.7902777777777776</v>
      </c>
      <c r="AX47" s="3">
        <f>AW47+TIME(0,1,0)</f>
        <v>0.7909722222222221</v>
      </c>
      <c r="AY47" s="3">
        <f>AX47+TIME(0,4,0)</f>
        <v>0.7937499999999998</v>
      </c>
      <c r="AZ47" s="3">
        <f>AY47+TIME(0,1,0)</f>
        <v>0.7944444444444443</v>
      </c>
      <c r="BA47" s="3">
        <f>AZ47+TIME(0,5,0)</f>
        <v>0.7979166666666665</v>
      </c>
      <c r="BB47" s="3">
        <f>BA47+TIME(0,1,0)</f>
        <v>0.7986111111111109</v>
      </c>
      <c r="BC47" s="3">
        <f>BB47+TIME(0,5,0)</f>
        <v>0.8020833333333331</v>
      </c>
      <c r="BD47" s="3">
        <f>BC47+TIME(0,1,0)</f>
        <v>0.8027777777777776</v>
      </c>
      <c r="BE47" s="3">
        <f>BD47+TIME(0,4,0)</f>
        <v>0.8055555555555554</v>
      </c>
      <c r="BF47" s="3">
        <f>BE47+TIME(0,1,0)</f>
        <v>0.8062499999999998</v>
      </c>
      <c r="BG47" s="3">
        <f>BF47+TIME(0,7,0)</f>
        <v>0.8111111111111109</v>
      </c>
      <c r="BH47" s="3">
        <f>BG47+TIME(0,1,0)</f>
        <v>0.8118055555555553</v>
      </c>
      <c r="BI47" s="3">
        <f>BH47+TIME(0,12,0)</f>
        <v>0.8201388888888886</v>
      </c>
      <c r="BJ47" s="3">
        <f>BI47+TIME(0,1,0)</f>
        <v>0.8208333333333331</v>
      </c>
      <c r="BK47" s="3">
        <f>BJ47+TIME(0,5,0)</f>
        <v>0.8243055555555553</v>
      </c>
      <c r="BL47" s="3">
        <f>BK47+TIME(0,1,0)</f>
        <v>0.8249999999999997</v>
      </c>
      <c r="BM47" s="3">
        <f>BL47+TIME(0,6,0)</f>
        <v>0.8291666666666664</v>
      </c>
      <c r="BN47" s="3">
        <f>BM47+TIME(0,1,0)</f>
        <v>0.8298611111111108</v>
      </c>
      <c r="BO47" s="3">
        <f>BN47+TIME(0,5,0)</f>
        <v>0.833333333333333</v>
      </c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ht="9.75">
      <c r="A48" s="1" t="s">
        <v>49</v>
      </c>
      <c r="B48" s="1" t="s">
        <v>52</v>
      </c>
      <c r="C48" s="4">
        <v>0.7319444444444444</v>
      </c>
      <c r="D48" s="3">
        <f t="shared" si="1"/>
        <v>0.736111111111111</v>
      </c>
      <c r="E48" s="3">
        <f t="shared" si="2"/>
        <v>0.7368055555555555</v>
      </c>
      <c r="F48" s="3"/>
      <c r="G48" s="3"/>
      <c r="H48" s="3"/>
      <c r="I48" s="3"/>
      <c r="J48" s="3"/>
      <c r="K48" s="3"/>
      <c r="L48" s="3"/>
      <c r="M48" s="3">
        <f t="shared" si="3"/>
        <v>0.7395833333333333</v>
      </c>
      <c r="N48" s="3">
        <f t="shared" si="4"/>
        <v>0.7402777777777777</v>
      </c>
      <c r="O48" s="3">
        <f t="shared" si="5"/>
        <v>0.742361111111111</v>
      </c>
      <c r="P48" s="3">
        <f>O48+TIME(0,1,0)</f>
        <v>0.7430555555555555</v>
      </c>
      <c r="Q48" s="3">
        <f t="shared" si="6"/>
        <v>0.7451388888888888</v>
      </c>
      <c r="R48" s="3">
        <f t="shared" si="26"/>
        <v>0.7458333333333332</v>
      </c>
      <c r="S48" s="3">
        <f t="shared" si="7"/>
        <v>0.748611111111111</v>
      </c>
      <c r="T48" s="3">
        <f t="shared" si="27"/>
        <v>0.7493055555555554</v>
      </c>
      <c r="U48" s="3">
        <f t="shared" si="8"/>
        <v>0.7506944444444443</v>
      </c>
      <c r="V48" s="3">
        <f t="shared" si="28"/>
        <v>0.7513888888888888</v>
      </c>
      <c r="W48" s="3">
        <f t="shared" si="24"/>
        <v>0.7534722222222221</v>
      </c>
      <c r="X48" s="3">
        <f t="shared" si="34"/>
        <v>0.7541666666666665</v>
      </c>
      <c r="Y48" s="3">
        <f t="shared" si="10"/>
        <v>0.7555555555555554</v>
      </c>
      <c r="Z48" s="3">
        <f t="shared" si="35"/>
        <v>0.7562499999999999</v>
      </c>
      <c r="AA48" s="3">
        <f t="shared" si="11"/>
        <v>0.7583333333333332</v>
      </c>
      <c r="AB48" s="3">
        <f t="shared" si="36"/>
        <v>0.7590277777777776</v>
      </c>
      <c r="AC48" s="3">
        <f t="shared" si="12"/>
        <v>0.7604166666666665</v>
      </c>
      <c r="AD48" s="3">
        <f t="shared" si="37"/>
        <v>0.761111111111111</v>
      </c>
      <c r="AE48" s="3">
        <f t="shared" si="13"/>
        <v>0.7638888888888887</v>
      </c>
      <c r="AF48" s="3">
        <f aca="true" t="shared" si="40" ref="AF48:AF55">AE48+TIME(0,1,0)</f>
        <v>0.7645833333333332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>
        <f>AF48+TIME(0,5,0)</f>
        <v>0.7680555555555554</v>
      </c>
      <c r="BQ48" s="3">
        <f>BP48+TIME(0,1,0)</f>
        <v>0.7687499999999998</v>
      </c>
      <c r="BR48" s="3">
        <f>BQ48+TIME(0,5,0)</f>
        <v>0.772222222222222</v>
      </c>
      <c r="BS48" s="3">
        <f>BR48+TIME(0,2,0)</f>
        <v>0.7736111111111109</v>
      </c>
      <c r="BT48" s="3">
        <f>BS48+TIME(0,5,0)</f>
        <v>0.7770833333333331</v>
      </c>
      <c r="BU48" s="3">
        <f>BT48+TIME(0,2,0)</f>
        <v>0.778472222222222</v>
      </c>
      <c r="BV48" s="3">
        <f>BU48+TIME(0,6,0)</f>
        <v>0.7826388888888887</v>
      </c>
      <c r="BW48" s="3"/>
      <c r="BX48" s="3"/>
      <c r="BY48" s="3"/>
      <c r="BZ48" s="3"/>
      <c r="CA48" s="3"/>
      <c r="CB48" s="3"/>
      <c r="CC48" s="3"/>
      <c r="CD48" s="3"/>
    </row>
    <row r="49" spans="1:82" ht="9.75">
      <c r="A49" s="1">
        <v>6327</v>
      </c>
      <c r="B49" s="1" t="s">
        <v>52</v>
      </c>
      <c r="C49" s="4">
        <v>0.7381944444444444</v>
      </c>
      <c r="D49" s="3">
        <f t="shared" si="1"/>
        <v>0.742361111111111</v>
      </c>
      <c r="E49" s="3">
        <f t="shared" si="2"/>
        <v>0.7430555555555555</v>
      </c>
      <c r="F49" s="3"/>
      <c r="G49" s="3"/>
      <c r="H49" s="3"/>
      <c r="I49" s="3"/>
      <c r="J49" s="3"/>
      <c r="K49" s="3"/>
      <c r="L49" s="3"/>
      <c r="M49" s="3">
        <f t="shared" si="3"/>
        <v>0.7458333333333332</v>
      </c>
      <c r="N49" s="3">
        <f t="shared" si="4"/>
        <v>0.7465277777777777</v>
      </c>
      <c r="O49" s="3">
        <f t="shared" si="5"/>
        <v>0.748611111111111</v>
      </c>
      <c r="P49" s="3">
        <f>O49+TIME(0,1,0)</f>
        <v>0.7493055555555554</v>
      </c>
      <c r="Q49" s="3">
        <f t="shared" si="6"/>
        <v>0.7513888888888888</v>
      </c>
      <c r="R49" s="3">
        <f t="shared" si="26"/>
        <v>0.7520833333333332</v>
      </c>
      <c r="S49" s="3">
        <f t="shared" si="7"/>
        <v>0.754861111111111</v>
      </c>
      <c r="T49" s="3">
        <f t="shared" si="27"/>
        <v>0.7555555555555554</v>
      </c>
      <c r="U49" s="3">
        <f t="shared" si="8"/>
        <v>0.7569444444444443</v>
      </c>
      <c r="V49" s="3">
        <f t="shared" si="28"/>
        <v>0.7576388888888888</v>
      </c>
      <c r="W49" s="3">
        <f t="shared" si="24"/>
        <v>0.7597222222222221</v>
      </c>
      <c r="X49" s="3">
        <f t="shared" si="34"/>
        <v>0.7604166666666665</v>
      </c>
      <c r="Y49" s="3">
        <f t="shared" si="10"/>
        <v>0.7618055555555554</v>
      </c>
      <c r="Z49" s="3">
        <f t="shared" si="35"/>
        <v>0.7624999999999998</v>
      </c>
      <c r="AA49" s="3">
        <f t="shared" si="11"/>
        <v>0.7645833333333332</v>
      </c>
      <c r="AB49" s="3">
        <f t="shared" si="36"/>
        <v>0.7652777777777776</v>
      </c>
      <c r="AC49" s="3">
        <f t="shared" si="12"/>
        <v>0.7666666666666665</v>
      </c>
      <c r="AD49" s="3">
        <f t="shared" si="37"/>
        <v>0.7673611111111109</v>
      </c>
      <c r="AE49" s="3">
        <f t="shared" si="13"/>
        <v>0.7701388888888887</v>
      </c>
      <c r="AF49" s="3">
        <f t="shared" si="40"/>
        <v>0.7708333333333331</v>
      </c>
      <c r="AG49" s="3">
        <f>AF49+TIME(0,4,0)</f>
        <v>0.7736111111111109</v>
      </c>
      <c r="AH49" s="3">
        <f>AG49+TIME(0,1,0)</f>
        <v>0.7743055555555554</v>
      </c>
      <c r="AI49" s="3">
        <f>AH49+TIME(0,2,0)</f>
        <v>0.7756944444444442</v>
      </c>
      <c r="AJ49" s="3">
        <f>AI49+TIME(0,1,0)</f>
        <v>0.7763888888888887</v>
      </c>
      <c r="AK49" s="3">
        <f>AJ49+TIME(0,5,0)</f>
        <v>0.7798611111111109</v>
      </c>
      <c r="AL49" s="22">
        <f>AK49+TIME(0,1,0)</f>
        <v>0.7805555555555553</v>
      </c>
      <c r="AM49" s="22">
        <f>AL49+TIME(0,6,0)</f>
        <v>0.784722222222222</v>
      </c>
      <c r="AN49" s="22">
        <f>AM49+TIME(0,1,0)</f>
        <v>0.7854166666666664</v>
      </c>
      <c r="AO49" s="22">
        <f>AN49+TIME(0,3,0)</f>
        <v>0.7874999999999998</v>
      </c>
      <c r="AP49" s="22">
        <f>AO49+TIME(0,1,0)</f>
        <v>0.7881944444444442</v>
      </c>
      <c r="AQ49" s="22">
        <f>AP49+TIME(0,3,0)</f>
        <v>0.7902777777777775</v>
      </c>
      <c r="AR49" s="22">
        <f>AQ49+TIME(0,1,0)</f>
        <v>0.790972222222222</v>
      </c>
      <c r="AS49" s="22">
        <f>AR49+TIME(0,3,0)</f>
        <v>0.7930555555555553</v>
      </c>
      <c r="AT49" s="22">
        <f>AS49+TIME(0,1,0)</f>
        <v>0.7937499999999997</v>
      </c>
      <c r="AU49" s="22">
        <f>AT49+TIME(0,6,0)</f>
        <v>0.7979166666666664</v>
      </c>
      <c r="AV49" s="22"/>
      <c r="AW49" s="12"/>
      <c r="AX49" s="12"/>
      <c r="AY49" s="12"/>
      <c r="AZ49" s="12"/>
      <c r="BA49" s="12"/>
      <c r="BB49" s="12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ht="9.75">
      <c r="A50" s="1">
        <v>6409</v>
      </c>
      <c r="B50" s="1" t="s">
        <v>52</v>
      </c>
      <c r="D50" s="3"/>
      <c r="E50" s="3"/>
      <c r="F50" s="3">
        <v>0.7361111111111112</v>
      </c>
      <c r="G50" s="3">
        <f>F50+TIME(0,4,0)</f>
        <v>0.7388888888888889</v>
      </c>
      <c r="H50" s="3">
        <f>G50+TIME(0,1,0)</f>
        <v>0.7395833333333334</v>
      </c>
      <c r="I50" s="3">
        <f>H50+TIME(0,4,0)</f>
        <v>0.7423611111111111</v>
      </c>
      <c r="J50" s="3">
        <f>I50+TIME(0,2,0)</f>
        <v>0.74375</v>
      </c>
      <c r="K50" s="3">
        <f>J50+TIME(0,4,0)</f>
        <v>0.7465277777777778</v>
      </c>
      <c r="L50" s="3">
        <f>K50+TIME(0,1,0)</f>
        <v>0.7472222222222222</v>
      </c>
      <c r="M50" s="3">
        <f>L50+TIME(0,4,0)</f>
        <v>0.75</v>
      </c>
      <c r="N50" s="3">
        <f>M50+TIME(0,1,0)</f>
        <v>0.7506944444444444</v>
      </c>
      <c r="O50" s="3">
        <f>N50+TIME(0,5,0)</f>
        <v>0.7541666666666667</v>
      </c>
      <c r="P50" s="3">
        <f>O50+TIME(0,2,0)</f>
        <v>0.7555555555555555</v>
      </c>
      <c r="Q50" s="5">
        <f>P50+TIME(0,3,0)</f>
        <v>0.7576388888888889</v>
      </c>
      <c r="R50" s="3">
        <f t="shared" si="26"/>
        <v>0.7583333333333333</v>
      </c>
      <c r="S50" s="3">
        <f>R50+TIME(0,4,0)</f>
        <v>0.7611111111111111</v>
      </c>
      <c r="T50" s="3">
        <f t="shared" si="27"/>
        <v>0.7618055555555555</v>
      </c>
      <c r="U50" s="3">
        <f>T50+TIME(0,2,0)</f>
        <v>0.7631944444444444</v>
      </c>
      <c r="V50" s="3">
        <f t="shared" si="28"/>
        <v>0.7638888888888888</v>
      </c>
      <c r="W50" s="3">
        <f>V50+TIME(0,3,0)</f>
        <v>0.7659722222222222</v>
      </c>
      <c r="X50" s="3">
        <f t="shared" si="34"/>
        <v>0.7666666666666666</v>
      </c>
      <c r="Y50" s="3">
        <f>X50+TIME(0,3,0)</f>
        <v>0.7687499999999999</v>
      </c>
      <c r="Z50" s="3">
        <f t="shared" si="35"/>
        <v>0.7694444444444444</v>
      </c>
      <c r="AA50" s="3">
        <f>Z50+TIME(0,2,0)</f>
        <v>0.7708333333333333</v>
      </c>
      <c r="AB50" s="3">
        <f t="shared" si="36"/>
        <v>0.7715277777777777</v>
      </c>
      <c r="AC50" s="3">
        <f>AB50+TIME(0,2,0)</f>
        <v>0.7729166666666666</v>
      </c>
      <c r="AD50" s="3">
        <f t="shared" si="37"/>
        <v>0.773611111111111</v>
      </c>
      <c r="AE50" s="3">
        <f>AD50+TIME(0,4,0)</f>
        <v>0.7763888888888888</v>
      </c>
      <c r="AF50" s="3">
        <f t="shared" si="40"/>
        <v>0.7770833333333332</v>
      </c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>
        <f>AF50+TIME(0,5,0)</f>
        <v>0.7805555555555554</v>
      </c>
      <c r="BQ50" s="3">
        <f>BP50+TIME(0,1,0)</f>
        <v>0.7812499999999999</v>
      </c>
      <c r="BR50" s="3">
        <f>BQ50+TIME(0,5,0)</f>
        <v>0.7847222222222221</v>
      </c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ht="9.75">
      <c r="A51" s="1">
        <v>6329</v>
      </c>
      <c r="B51" s="1" t="s">
        <v>52</v>
      </c>
      <c r="C51" s="4">
        <v>0.75</v>
      </c>
      <c r="D51" s="3">
        <f t="shared" si="1"/>
        <v>0.7541666666666667</v>
      </c>
      <c r="E51" s="3">
        <f t="shared" si="2"/>
        <v>0.7548611111111111</v>
      </c>
      <c r="F51" s="3"/>
      <c r="G51" s="3"/>
      <c r="H51" s="3"/>
      <c r="I51" s="3"/>
      <c r="J51" s="3"/>
      <c r="K51" s="3"/>
      <c r="L51" s="3"/>
      <c r="M51" s="3">
        <f t="shared" si="3"/>
        <v>0.7576388888888889</v>
      </c>
      <c r="N51" s="3">
        <f t="shared" si="4"/>
        <v>0.7583333333333333</v>
      </c>
      <c r="O51" s="3">
        <f t="shared" si="5"/>
        <v>0.7604166666666666</v>
      </c>
      <c r="P51" s="3">
        <f>O51+TIME(0,2,0)</f>
        <v>0.7618055555555555</v>
      </c>
      <c r="Q51" s="3">
        <f t="shared" si="6"/>
        <v>0.7638888888888888</v>
      </c>
      <c r="R51" s="3">
        <f t="shared" si="26"/>
        <v>0.7645833333333333</v>
      </c>
      <c r="S51" s="3">
        <f t="shared" si="7"/>
        <v>0.767361111111111</v>
      </c>
      <c r="T51" s="3">
        <f t="shared" si="27"/>
        <v>0.7680555555555555</v>
      </c>
      <c r="U51" s="3">
        <f t="shared" si="8"/>
        <v>0.7694444444444444</v>
      </c>
      <c r="V51" s="3">
        <f t="shared" si="28"/>
        <v>0.7701388888888888</v>
      </c>
      <c r="W51" s="3">
        <f t="shared" si="24"/>
        <v>0.7722222222222221</v>
      </c>
      <c r="X51" s="3">
        <f t="shared" si="34"/>
        <v>0.7729166666666666</v>
      </c>
      <c r="Y51" s="3">
        <f t="shared" si="10"/>
        <v>0.7743055555555555</v>
      </c>
      <c r="Z51" s="3">
        <f t="shared" si="35"/>
        <v>0.7749999999999999</v>
      </c>
      <c r="AA51" s="3">
        <f t="shared" si="11"/>
        <v>0.7770833333333332</v>
      </c>
      <c r="AB51" s="3">
        <f t="shared" si="36"/>
        <v>0.7777777777777777</v>
      </c>
      <c r="AC51" s="3">
        <f t="shared" si="12"/>
        <v>0.7791666666666666</v>
      </c>
      <c r="AD51" s="3">
        <f t="shared" si="37"/>
        <v>0.779861111111111</v>
      </c>
      <c r="AE51" s="3">
        <f t="shared" si="13"/>
        <v>0.7826388888888888</v>
      </c>
      <c r="AF51" s="3">
        <f t="shared" si="40"/>
        <v>0.7833333333333332</v>
      </c>
      <c r="AG51" s="3">
        <f>AF51+TIME(0,4,0)</f>
        <v>0.786111111111111</v>
      </c>
      <c r="AH51" s="3">
        <f>AG51+TIME(0,1,0)</f>
        <v>0.7868055555555554</v>
      </c>
      <c r="AI51" s="3">
        <f>AH51+TIME(0,2,0)</f>
        <v>0.7881944444444443</v>
      </c>
      <c r="AJ51" s="3">
        <f>AI51+TIME(0,1,0)</f>
        <v>0.7888888888888888</v>
      </c>
      <c r="AK51" s="3">
        <f>AJ51+TIME(0,5,0)</f>
        <v>0.792361111111111</v>
      </c>
      <c r="AL51" s="3">
        <f>AK51+TIME(0,1,0)</f>
        <v>0.7930555555555554</v>
      </c>
      <c r="AM51" s="3">
        <f>AL51+TIME(0,6,0)</f>
        <v>0.797222222222222</v>
      </c>
      <c r="AN51" s="3">
        <f>AM51+TIME(0,1,0)</f>
        <v>0.7979166666666665</v>
      </c>
      <c r="AO51" s="3">
        <f>AN51+TIME(0,3,0)</f>
        <v>0.7999999999999998</v>
      </c>
      <c r="AP51" s="3">
        <f>AO51+TIME(0,1,0)</f>
        <v>0.8006944444444443</v>
      </c>
      <c r="AQ51" s="3">
        <f>AP51+TIME(0,3,0)</f>
        <v>0.8027777777777776</v>
      </c>
      <c r="AR51" s="3">
        <f>AQ51+TIME(0,1,0)</f>
        <v>0.803472222222222</v>
      </c>
      <c r="AS51" s="3">
        <f>AR51+TIME(0,3,0)</f>
        <v>0.8055555555555554</v>
      </c>
      <c r="AT51" s="3">
        <f>AS51+TIME(0,1,0)</f>
        <v>0.8062499999999998</v>
      </c>
      <c r="AU51" s="3">
        <f>AT51+TIME(0,6,0)</f>
        <v>0.8104166666666665</v>
      </c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ht="9.75">
      <c r="A52" s="1" t="s">
        <v>50</v>
      </c>
      <c r="B52" s="1" t="s">
        <v>52</v>
      </c>
      <c r="C52" s="4">
        <v>0.7638888888888888</v>
      </c>
      <c r="D52" s="3">
        <f t="shared" si="1"/>
        <v>0.7680555555555555</v>
      </c>
      <c r="E52" s="3">
        <f t="shared" si="2"/>
        <v>0.7687499999999999</v>
      </c>
      <c r="F52" s="3"/>
      <c r="G52" s="3"/>
      <c r="H52" s="3"/>
      <c r="I52" s="3"/>
      <c r="J52" s="3"/>
      <c r="K52" s="3"/>
      <c r="L52" s="3"/>
      <c r="M52" s="3">
        <f t="shared" si="3"/>
        <v>0.7715277777777777</v>
      </c>
      <c r="N52" s="3">
        <f t="shared" si="4"/>
        <v>0.7722222222222221</v>
      </c>
      <c r="O52" s="3">
        <f t="shared" si="5"/>
        <v>0.7743055555555555</v>
      </c>
      <c r="P52" s="3">
        <f aca="true" t="shared" si="41" ref="P52:P65">O52+TIME(0,1,0)</f>
        <v>0.7749999999999999</v>
      </c>
      <c r="Q52" s="3">
        <f t="shared" si="6"/>
        <v>0.7770833333333332</v>
      </c>
      <c r="R52" s="3">
        <f t="shared" si="26"/>
        <v>0.7777777777777777</v>
      </c>
      <c r="S52" s="3">
        <f t="shared" si="7"/>
        <v>0.7805555555555554</v>
      </c>
      <c r="T52" s="3">
        <f t="shared" si="27"/>
        <v>0.7812499999999999</v>
      </c>
      <c r="U52" s="3">
        <f t="shared" si="8"/>
        <v>0.7826388888888888</v>
      </c>
      <c r="V52" s="3">
        <f>U52+TIME(0,2,0)</f>
        <v>0.7840277777777777</v>
      </c>
      <c r="W52" s="3">
        <f>V52+TIME(0,2,0)</f>
        <v>0.7854166666666665</v>
      </c>
      <c r="X52" s="3">
        <f t="shared" si="34"/>
        <v>0.786111111111111</v>
      </c>
      <c r="Y52" s="3">
        <f t="shared" si="10"/>
        <v>0.7874999999999999</v>
      </c>
      <c r="Z52" s="3">
        <f t="shared" si="35"/>
        <v>0.7881944444444443</v>
      </c>
      <c r="AA52" s="3">
        <f t="shared" si="11"/>
        <v>0.7902777777777776</v>
      </c>
      <c r="AB52" s="3">
        <f t="shared" si="36"/>
        <v>0.7909722222222221</v>
      </c>
      <c r="AC52" s="3">
        <f t="shared" si="12"/>
        <v>0.792361111111111</v>
      </c>
      <c r="AD52" s="3">
        <f t="shared" si="37"/>
        <v>0.7930555555555554</v>
      </c>
      <c r="AE52" s="3">
        <f t="shared" si="13"/>
        <v>0.7958333333333332</v>
      </c>
      <c r="AF52" s="3">
        <f t="shared" si="40"/>
        <v>0.7965277777777776</v>
      </c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>
        <f>AF52+TIME(0,5,0)</f>
        <v>0.7999999999999998</v>
      </c>
      <c r="BQ52" s="3">
        <f>BP52+TIME(0,1,0)</f>
        <v>0.8006944444444443</v>
      </c>
      <c r="BR52" s="3">
        <f>BQ52+TIME(0,5,0)</f>
        <v>0.8041666666666665</v>
      </c>
      <c r="BS52" s="3">
        <f>BR52+TIME(0,2,0)</f>
        <v>0.8055555555555554</v>
      </c>
      <c r="BT52" s="3">
        <f>BS52+TIME(0,5,0)</f>
        <v>0.8090277777777776</v>
      </c>
      <c r="BU52" s="3">
        <f>BT52+TIME(0,2,0)</f>
        <v>0.8104166666666665</v>
      </c>
      <c r="BV52" s="3">
        <f>BU52+TIME(0,6,0)</f>
        <v>0.8145833333333331</v>
      </c>
      <c r="BW52" s="3">
        <f>BV52+TIME(0,1,0)</f>
        <v>0.8152777777777775</v>
      </c>
      <c r="BX52" s="3">
        <f>BW52+TIME(0,5,0)</f>
        <v>0.8187499999999998</v>
      </c>
      <c r="BY52" s="3">
        <f>BX52+TIME(0,1,0)</f>
        <v>0.8194444444444442</v>
      </c>
      <c r="BZ52" s="3">
        <f>BY52+TIME(0,8,0)</f>
        <v>0.8249999999999997</v>
      </c>
      <c r="CA52" s="3">
        <f>BZ52+TIME(0,2,0)</f>
        <v>0.8263888888888886</v>
      </c>
      <c r="CB52" s="3">
        <f>CA52+TIME(0,8,0)</f>
        <v>0.8319444444444442</v>
      </c>
      <c r="CC52" s="3">
        <f>CB52+TIME(0,1,0)</f>
        <v>0.8326388888888886</v>
      </c>
      <c r="CD52" s="3">
        <f>CC52+TIME(0,15,0)</f>
        <v>0.8430555555555552</v>
      </c>
    </row>
    <row r="53" spans="1:82" ht="9.75">
      <c r="A53" s="1">
        <v>6331</v>
      </c>
      <c r="B53" s="1" t="s">
        <v>52</v>
      </c>
      <c r="C53" s="4">
        <v>0.7708333333333334</v>
      </c>
      <c r="D53" s="3">
        <f t="shared" si="1"/>
        <v>0.775</v>
      </c>
      <c r="E53" s="3">
        <f t="shared" si="2"/>
        <v>0.7756944444444445</v>
      </c>
      <c r="F53" s="3"/>
      <c r="G53" s="3"/>
      <c r="H53" s="3"/>
      <c r="I53" s="3"/>
      <c r="J53" s="3"/>
      <c r="K53" s="3"/>
      <c r="L53" s="3"/>
      <c r="M53" s="3">
        <f t="shared" si="3"/>
        <v>0.7784722222222222</v>
      </c>
      <c r="N53" s="3">
        <f t="shared" si="4"/>
        <v>0.7791666666666667</v>
      </c>
      <c r="O53" s="3">
        <f t="shared" si="5"/>
        <v>0.78125</v>
      </c>
      <c r="P53" s="3">
        <f t="shared" si="41"/>
        <v>0.7819444444444444</v>
      </c>
      <c r="Q53" s="3">
        <f t="shared" si="6"/>
        <v>0.7840277777777778</v>
      </c>
      <c r="R53" s="3">
        <f t="shared" si="26"/>
        <v>0.7847222222222222</v>
      </c>
      <c r="S53" s="3">
        <f t="shared" si="7"/>
        <v>0.7875</v>
      </c>
      <c r="T53" s="3">
        <f t="shared" si="27"/>
        <v>0.7881944444444444</v>
      </c>
      <c r="U53" s="3">
        <f t="shared" si="8"/>
        <v>0.7895833333333333</v>
      </c>
      <c r="V53" s="3">
        <f aca="true" t="shared" si="42" ref="V53:V65">U53+TIME(0,1,0)</f>
        <v>0.7902777777777777</v>
      </c>
      <c r="W53" s="3">
        <f>V53+TIME(0,2,0)</f>
        <v>0.7916666666666666</v>
      </c>
      <c r="X53" s="3">
        <f t="shared" si="34"/>
        <v>0.7923611111111111</v>
      </c>
      <c r="Y53" s="3">
        <f t="shared" si="10"/>
        <v>0.79375</v>
      </c>
      <c r="Z53" s="3">
        <f t="shared" si="35"/>
        <v>0.7944444444444444</v>
      </c>
      <c r="AA53" s="3">
        <f t="shared" si="11"/>
        <v>0.7965277777777777</v>
      </c>
      <c r="AB53" s="3">
        <f t="shared" si="36"/>
        <v>0.7972222222222222</v>
      </c>
      <c r="AC53" s="3">
        <f t="shared" si="12"/>
        <v>0.798611111111111</v>
      </c>
      <c r="AD53" s="3">
        <f t="shared" si="37"/>
        <v>0.7993055555555555</v>
      </c>
      <c r="AE53" s="3">
        <f t="shared" si="13"/>
        <v>0.8020833333333333</v>
      </c>
      <c r="AF53" s="3">
        <f t="shared" si="40"/>
        <v>0.8027777777777777</v>
      </c>
      <c r="AG53" s="3">
        <f>AF53+TIME(0,4,0)</f>
        <v>0.8055555555555555</v>
      </c>
      <c r="AH53" s="3">
        <f>AG53+TIME(0,1,0)</f>
        <v>0.8062499999999999</v>
      </c>
      <c r="AI53" s="3">
        <f>AH53+TIME(0,2,0)</f>
        <v>0.8076388888888888</v>
      </c>
      <c r="AJ53" s="3">
        <f>AI53+TIME(0,1,0)</f>
        <v>0.8083333333333332</v>
      </c>
      <c r="AK53" s="3">
        <f>AJ53+TIME(0,5,0)</f>
        <v>0.8118055555555554</v>
      </c>
      <c r="AL53" s="3">
        <f>AK53+TIME(0,1,0)</f>
        <v>0.8124999999999999</v>
      </c>
      <c r="AM53" s="3">
        <f>AL53+TIME(0,6,0)</f>
        <v>0.8166666666666665</v>
      </c>
      <c r="AN53" s="3">
        <f>AM53+TIME(0,1,0)</f>
        <v>0.817361111111111</v>
      </c>
      <c r="AO53" s="3">
        <f>AN53+TIME(0,3,0)</f>
        <v>0.8194444444444443</v>
      </c>
      <c r="AP53" s="3">
        <f>AO53+TIME(0,1,0)</f>
        <v>0.8201388888888888</v>
      </c>
      <c r="AQ53" s="3">
        <f>AP53+TIME(0,3,0)</f>
        <v>0.8222222222222221</v>
      </c>
      <c r="AR53" s="3">
        <f>AQ53+TIME(0,1,0)</f>
        <v>0.8229166666666665</v>
      </c>
      <c r="AS53" s="3">
        <f>AR53+TIME(0,3,0)</f>
        <v>0.8249999999999998</v>
      </c>
      <c r="AT53" s="3">
        <f>AS53+TIME(0,1,0)</f>
        <v>0.8256944444444443</v>
      </c>
      <c r="AU53" s="3">
        <f>AT53+TIME(0,6,0)</f>
        <v>0.8298611111111109</v>
      </c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ht="9.75">
      <c r="A54" s="1">
        <v>6333</v>
      </c>
      <c r="B54" s="1" t="s">
        <v>52</v>
      </c>
      <c r="C54" s="4">
        <v>0.7951388888888888</v>
      </c>
      <c r="D54" s="3">
        <f t="shared" si="1"/>
        <v>0.7993055555555555</v>
      </c>
      <c r="E54" s="3">
        <f t="shared" si="2"/>
        <v>0.7999999999999999</v>
      </c>
      <c r="F54" s="3"/>
      <c r="G54" s="3"/>
      <c r="H54" s="3"/>
      <c r="I54" s="3"/>
      <c r="J54" s="3"/>
      <c r="K54" s="3"/>
      <c r="L54" s="3"/>
      <c r="M54" s="3">
        <f t="shared" si="3"/>
        <v>0.8027777777777777</v>
      </c>
      <c r="N54" s="3">
        <f t="shared" si="4"/>
        <v>0.8034722222222221</v>
      </c>
      <c r="O54" s="3">
        <f t="shared" si="5"/>
        <v>0.8055555555555555</v>
      </c>
      <c r="P54" s="3">
        <f t="shared" si="41"/>
        <v>0.8062499999999999</v>
      </c>
      <c r="Q54" s="3">
        <f t="shared" si="6"/>
        <v>0.8083333333333332</v>
      </c>
      <c r="R54" s="3">
        <f t="shared" si="26"/>
        <v>0.8090277777777777</v>
      </c>
      <c r="S54" s="3">
        <f t="shared" si="7"/>
        <v>0.8118055555555554</v>
      </c>
      <c r="T54" s="3">
        <f t="shared" si="27"/>
        <v>0.8124999999999999</v>
      </c>
      <c r="U54" s="3">
        <f t="shared" si="8"/>
        <v>0.8138888888888888</v>
      </c>
      <c r="V54" s="3">
        <f t="shared" si="42"/>
        <v>0.8145833333333332</v>
      </c>
      <c r="W54" s="3">
        <f>V54+TIME(0,2,0)</f>
        <v>0.8159722222222221</v>
      </c>
      <c r="X54" s="3">
        <f t="shared" si="34"/>
        <v>0.8166666666666665</v>
      </c>
      <c r="Y54" s="3">
        <f t="shared" si="10"/>
        <v>0.8180555555555554</v>
      </c>
      <c r="Z54" s="3">
        <f t="shared" si="35"/>
        <v>0.8187499999999999</v>
      </c>
      <c r="AA54" s="3">
        <f t="shared" si="11"/>
        <v>0.8208333333333332</v>
      </c>
      <c r="AB54" s="3">
        <f>AA54</f>
        <v>0.8208333333333332</v>
      </c>
      <c r="AC54" s="3">
        <f t="shared" si="12"/>
        <v>0.8222222222222221</v>
      </c>
      <c r="AD54" s="3">
        <f t="shared" si="37"/>
        <v>0.8229166666666665</v>
      </c>
      <c r="AE54" s="3">
        <f t="shared" si="13"/>
        <v>0.8256944444444443</v>
      </c>
      <c r="AF54" s="3">
        <f t="shared" si="40"/>
        <v>0.8263888888888887</v>
      </c>
      <c r="AG54" s="3">
        <f>AF54+TIME(0,4,0)</f>
        <v>0.8291666666666665</v>
      </c>
      <c r="AH54" s="3">
        <f>AG54+TIME(0,1,0)</f>
        <v>0.8298611111111109</v>
      </c>
      <c r="AI54" s="3">
        <f>AH54+TIME(0,2,0)</f>
        <v>0.8312499999999998</v>
      </c>
      <c r="AJ54" s="3">
        <f>AI54+TIME(0,1,0)</f>
        <v>0.8319444444444443</v>
      </c>
      <c r="AK54" s="3">
        <f>AJ54+TIME(0,5,0)</f>
        <v>0.8354166666666665</v>
      </c>
      <c r="AL54" s="22">
        <f>AK54+TIME(0,1,0)</f>
        <v>0.8361111111111109</v>
      </c>
      <c r="AM54" s="22">
        <f>AL54+TIME(0,6,0)</f>
        <v>0.8402777777777776</v>
      </c>
      <c r="AN54" s="22">
        <f>AM54+TIME(0,1,0)</f>
        <v>0.840972222222222</v>
      </c>
      <c r="AO54" s="22">
        <f>AN54+TIME(0,3,0)</f>
        <v>0.8430555555555553</v>
      </c>
      <c r="AP54" s="22">
        <f>AO54+TIME(0,1,0)</f>
        <v>0.8437499999999998</v>
      </c>
      <c r="AQ54" s="22">
        <f>AP54+TIME(0,3,0)</f>
        <v>0.8458333333333331</v>
      </c>
      <c r="AR54" s="22">
        <f>AQ54+TIME(0,1,0)</f>
        <v>0.8465277777777775</v>
      </c>
      <c r="AS54" s="22">
        <f>AR54+TIME(0,3,0)</f>
        <v>0.8486111111111109</v>
      </c>
      <c r="AT54" s="22">
        <f>AS54+TIME(0,1,0)</f>
        <v>0.8493055555555553</v>
      </c>
      <c r="AU54" s="22">
        <f>AT54+TIME(0,6,0)</f>
        <v>0.853472222222222</v>
      </c>
      <c r="AV54" s="12"/>
      <c r="AW54" s="12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ht="9.75">
      <c r="A55" s="1">
        <v>6411</v>
      </c>
      <c r="B55" s="1" t="s">
        <v>52</v>
      </c>
      <c r="C55" s="4">
        <v>0.8194444444444445</v>
      </c>
      <c r="D55" s="3">
        <f t="shared" si="1"/>
        <v>0.8236111111111112</v>
      </c>
      <c r="E55" s="3">
        <f t="shared" si="2"/>
        <v>0.8243055555555556</v>
      </c>
      <c r="F55" s="3"/>
      <c r="G55" s="3"/>
      <c r="H55" s="3"/>
      <c r="I55" s="3"/>
      <c r="J55" s="3"/>
      <c r="K55" s="3"/>
      <c r="L55" s="3"/>
      <c r="M55" s="3">
        <f aca="true" t="shared" si="43" ref="M55:M63">E55+TIME(0,4,0)</f>
        <v>0.8270833333333334</v>
      </c>
      <c r="N55" s="3">
        <f t="shared" si="4"/>
        <v>0.8277777777777778</v>
      </c>
      <c r="O55" s="3">
        <f t="shared" si="5"/>
        <v>0.8298611111111112</v>
      </c>
      <c r="P55" s="3">
        <f t="shared" si="41"/>
        <v>0.8305555555555556</v>
      </c>
      <c r="Q55" s="3">
        <f t="shared" si="6"/>
        <v>0.8326388888888889</v>
      </c>
      <c r="R55" s="3">
        <f t="shared" si="26"/>
        <v>0.8333333333333334</v>
      </c>
      <c r="S55" s="3">
        <f t="shared" si="7"/>
        <v>0.8361111111111111</v>
      </c>
      <c r="T55" s="3">
        <f t="shared" si="27"/>
        <v>0.8368055555555556</v>
      </c>
      <c r="U55" s="3">
        <f t="shared" si="8"/>
        <v>0.8381944444444445</v>
      </c>
      <c r="V55" s="3">
        <f t="shared" si="42"/>
        <v>0.8388888888888889</v>
      </c>
      <c r="W55" s="3">
        <f aca="true" t="shared" si="44" ref="W55:W64">V55+TIME(0,2,0)</f>
        <v>0.8402777777777778</v>
      </c>
      <c r="X55" s="3">
        <f t="shared" si="34"/>
        <v>0.8409722222222222</v>
      </c>
      <c r="Y55" s="3">
        <f t="shared" si="10"/>
        <v>0.8423611111111111</v>
      </c>
      <c r="Z55" s="3">
        <f t="shared" si="35"/>
        <v>0.8430555555555556</v>
      </c>
      <c r="AA55" s="3">
        <f t="shared" si="11"/>
        <v>0.8451388888888889</v>
      </c>
      <c r="AB55" s="3">
        <f>AA55</f>
        <v>0.8451388888888889</v>
      </c>
      <c r="AC55" s="3">
        <f t="shared" si="12"/>
        <v>0.8465277777777778</v>
      </c>
      <c r="AD55" s="3">
        <f t="shared" si="37"/>
        <v>0.8472222222222222</v>
      </c>
      <c r="AE55" s="3">
        <f t="shared" si="13"/>
        <v>0.85</v>
      </c>
      <c r="AF55" s="3">
        <f t="shared" si="40"/>
        <v>0.8506944444444444</v>
      </c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>
        <f aca="true" t="shared" si="45" ref="BP55:BP63">AF55+TIME(0,5,0)</f>
        <v>0.8541666666666666</v>
      </c>
      <c r="BQ55" s="3">
        <f>BP55+TIME(0,1,0)</f>
        <v>0.8548611111111111</v>
      </c>
      <c r="BR55" s="3">
        <f>BQ55+TIME(0,5,0)</f>
        <v>0.8583333333333333</v>
      </c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s="10" customFormat="1" ht="9.75">
      <c r="A56" s="10">
        <v>6489</v>
      </c>
      <c r="B56" s="10" t="s">
        <v>54</v>
      </c>
      <c r="D56" s="12"/>
      <c r="E56" s="12"/>
      <c r="F56" s="12">
        <v>0.8229166666666666</v>
      </c>
      <c r="G56" s="12">
        <f>F56+TIME(0,4,0)</f>
        <v>0.8256944444444444</v>
      </c>
      <c r="H56" s="12">
        <f>G56+TIME(0,1,0)</f>
        <v>0.8263888888888888</v>
      </c>
      <c r="I56" s="12">
        <f>H56+TIME(0,4,0)</f>
        <v>0.8291666666666666</v>
      </c>
      <c r="J56" s="12">
        <f>I56+TIME(0,1,0)</f>
        <v>0.829861111111111</v>
      </c>
      <c r="K56" s="12">
        <f>J56+TIME(0,3,0)</f>
        <v>0.8319444444444444</v>
      </c>
      <c r="L56" s="12">
        <f>K56+TIME(0,1,0)</f>
        <v>0.8326388888888888</v>
      </c>
      <c r="M56" s="12">
        <f>L56+TIME(0,4,0)</f>
        <v>0.8354166666666666</v>
      </c>
      <c r="N56" s="12">
        <f t="shared" si="4"/>
        <v>0.836111111111111</v>
      </c>
      <c r="O56" s="12">
        <f>N56+TIME(0,6,0)</f>
        <v>0.8402777777777777</v>
      </c>
      <c r="P56" s="12">
        <f t="shared" si="41"/>
        <v>0.8409722222222221</v>
      </c>
      <c r="Q56" s="12">
        <f>P56+TIME(0,2,0)</f>
        <v>0.842361111111111</v>
      </c>
      <c r="R56" s="12">
        <f t="shared" si="26"/>
        <v>0.8430555555555554</v>
      </c>
      <c r="S56" s="12">
        <f>R56+TIME(0,3,0)</f>
        <v>0.8451388888888888</v>
      </c>
      <c r="T56" s="12">
        <f t="shared" si="27"/>
        <v>0.8458333333333332</v>
      </c>
      <c r="U56" s="12">
        <f>T56+TIME(0,4,0)</f>
        <v>0.848611111111111</v>
      </c>
      <c r="V56" s="12">
        <f t="shared" si="42"/>
        <v>0.8493055555555554</v>
      </c>
      <c r="W56" s="12">
        <f t="shared" si="44"/>
        <v>0.8506944444444443</v>
      </c>
      <c r="X56" s="12">
        <f t="shared" si="34"/>
        <v>0.8513888888888888</v>
      </c>
      <c r="Y56" s="12">
        <f t="shared" si="10"/>
        <v>0.8527777777777776</v>
      </c>
      <c r="Z56" s="12">
        <f t="shared" si="35"/>
        <v>0.8534722222222221</v>
      </c>
      <c r="AA56" s="12">
        <f t="shared" si="11"/>
        <v>0.8555555555555554</v>
      </c>
      <c r="AB56" s="12">
        <f>AA56</f>
        <v>0.8555555555555554</v>
      </c>
      <c r="AC56" s="12">
        <f t="shared" si="12"/>
        <v>0.8569444444444443</v>
      </c>
      <c r="AD56" s="12">
        <f t="shared" si="37"/>
        <v>0.8576388888888887</v>
      </c>
      <c r="AE56" s="12">
        <f t="shared" si="13"/>
        <v>0.8604166666666665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</row>
    <row r="57" spans="1:82" s="10" customFormat="1" ht="9.75">
      <c r="A57" s="10">
        <v>6507</v>
      </c>
      <c r="B57" s="10" t="s">
        <v>54</v>
      </c>
      <c r="D57" s="12"/>
      <c r="E57" s="12"/>
      <c r="F57" s="12"/>
      <c r="G57" s="12"/>
      <c r="H57" s="12"/>
      <c r="I57" s="12"/>
      <c r="J57" s="12">
        <v>0.8368055555555555</v>
      </c>
      <c r="K57" s="12">
        <f>J57+TIME(0,3,0)</f>
        <v>0.8388888888888888</v>
      </c>
      <c r="L57" s="12">
        <f>K57+TIME(0,1,0)</f>
        <v>0.8395833333333332</v>
      </c>
      <c r="M57" s="12">
        <f>L57+TIME(0,4,0)</f>
        <v>0.842361111111111</v>
      </c>
      <c r="N57" s="12">
        <f t="shared" si="4"/>
        <v>0.8430555555555554</v>
      </c>
      <c r="O57" s="12">
        <f>N57+TIME(0,6,0)</f>
        <v>0.8472222222222221</v>
      </c>
      <c r="P57" s="12">
        <f t="shared" si="41"/>
        <v>0.8479166666666665</v>
      </c>
      <c r="Q57" s="12">
        <f>P57+TIME(0,3,0)</f>
        <v>0.8499999999999999</v>
      </c>
      <c r="R57" s="12">
        <f t="shared" si="26"/>
        <v>0.8506944444444443</v>
      </c>
      <c r="S57" s="12">
        <f>R57+TIME(0,3,0)</f>
        <v>0.8527777777777776</v>
      </c>
      <c r="T57" s="12">
        <f t="shared" si="27"/>
        <v>0.8534722222222221</v>
      </c>
      <c r="U57" s="12">
        <f>T57+TIME(0,4,0)</f>
        <v>0.8562499999999998</v>
      </c>
      <c r="V57" s="12">
        <f t="shared" si="42"/>
        <v>0.8569444444444443</v>
      </c>
      <c r="W57" s="12">
        <f t="shared" si="44"/>
        <v>0.8583333333333332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</row>
    <row r="58" spans="1:82" ht="9.75">
      <c r="A58" s="1">
        <v>6413</v>
      </c>
      <c r="B58" s="1" t="s">
        <v>52</v>
      </c>
      <c r="C58" s="4">
        <v>0.8506944444444445</v>
      </c>
      <c r="D58" s="3">
        <f t="shared" si="1"/>
        <v>0.8548611111111112</v>
      </c>
      <c r="E58" s="3">
        <f t="shared" si="2"/>
        <v>0.8555555555555556</v>
      </c>
      <c r="F58" s="3"/>
      <c r="G58" s="3"/>
      <c r="H58" s="3"/>
      <c r="I58" s="3"/>
      <c r="J58" s="3"/>
      <c r="K58" s="3"/>
      <c r="L58" s="3"/>
      <c r="M58" s="3">
        <f t="shared" si="43"/>
        <v>0.8583333333333334</v>
      </c>
      <c r="N58" s="3">
        <f t="shared" si="4"/>
        <v>0.8590277777777778</v>
      </c>
      <c r="O58" s="3">
        <f t="shared" si="5"/>
        <v>0.8611111111111112</v>
      </c>
      <c r="P58" s="3">
        <f t="shared" si="41"/>
        <v>0.8618055555555556</v>
      </c>
      <c r="Q58" s="3">
        <f t="shared" si="6"/>
        <v>0.8638888888888889</v>
      </c>
      <c r="R58" s="3">
        <f t="shared" si="26"/>
        <v>0.8645833333333334</v>
      </c>
      <c r="S58" s="3">
        <f t="shared" si="7"/>
        <v>0.8673611111111111</v>
      </c>
      <c r="T58" s="3">
        <f t="shared" si="27"/>
        <v>0.8680555555555556</v>
      </c>
      <c r="U58" s="3">
        <f t="shared" si="8"/>
        <v>0.8694444444444445</v>
      </c>
      <c r="V58" s="3">
        <f t="shared" si="42"/>
        <v>0.8701388888888889</v>
      </c>
      <c r="W58" s="3">
        <f t="shared" si="44"/>
        <v>0.8715277777777778</v>
      </c>
      <c r="X58" s="3">
        <f t="shared" si="34"/>
        <v>0.8722222222222222</v>
      </c>
      <c r="Y58" s="3">
        <f t="shared" si="10"/>
        <v>0.8736111111111111</v>
      </c>
      <c r="Z58" s="3">
        <f t="shared" si="35"/>
        <v>0.8743055555555556</v>
      </c>
      <c r="AA58" s="3">
        <f t="shared" si="11"/>
        <v>0.8763888888888889</v>
      </c>
      <c r="AB58" s="3">
        <f aca="true" t="shared" si="46" ref="AB58:AB65">AA58+TIME(0,1,0)</f>
        <v>0.8770833333333333</v>
      </c>
      <c r="AC58" s="3">
        <f t="shared" si="12"/>
        <v>0.8784722222222222</v>
      </c>
      <c r="AD58" s="3">
        <f aca="true" t="shared" si="47" ref="AD58:AD65">AC58</f>
        <v>0.8784722222222222</v>
      </c>
      <c r="AE58" s="3">
        <f t="shared" si="13"/>
        <v>0.88125</v>
      </c>
      <c r="AF58" s="3">
        <f>AE58+TIME(0,2,0)</f>
        <v>0.8826388888888889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>
        <f t="shared" si="45"/>
        <v>0.8861111111111111</v>
      </c>
      <c r="BQ58" s="3">
        <f>BP58+TIME(0,1,0)</f>
        <v>0.8868055555555555</v>
      </c>
      <c r="BR58" s="3">
        <f>BQ58+TIME(0,5,0)</f>
        <v>0.8902777777777777</v>
      </c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ht="9.75">
      <c r="A59" s="1">
        <v>6335</v>
      </c>
      <c r="B59" s="1" t="s">
        <v>52</v>
      </c>
      <c r="D59" s="3"/>
      <c r="E59" s="3"/>
      <c r="F59" s="3">
        <v>0.85</v>
      </c>
      <c r="G59" s="3">
        <f>F59+TIME(0,4,0)</f>
        <v>0.8527777777777777</v>
      </c>
      <c r="H59" s="3">
        <f>G59+TIME(0,1,0)</f>
        <v>0.8534722222222222</v>
      </c>
      <c r="I59" s="3">
        <f>H59+TIME(0,4,0)</f>
        <v>0.85625</v>
      </c>
      <c r="J59" s="3">
        <f>I59+TIME(0,1,0)</f>
        <v>0.8569444444444444</v>
      </c>
      <c r="K59" s="3">
        <f>J59+TIME(0,3,0)</f>
        <v>0.8590277777777777</v>
      </c>
      <c r="L59" s="3">
        <f>K59+TIME(0,1,0)</f>
        <v>0.8597222222222222</v>
      </c>
      <c r="M59" s="3">
        <f>L59+TIME(0,4,0)</f>
        <v>0.8624999999999999</v>
      </c>
      <c r="N59" s="3">
        <f>M59+TIME(0,1,0)</f>
        <v>0.8631944444444444</v>
      </c>
      <c r="O59" s="3">
        <f>N59+TIME(0,6,0)</f>
        <v>0.867361111111111</v>
      </c>
      <c r="P59" s="3">
        <f t="shared" si="41"/>
        <v>0.8680555555555555</v>
      </c>
      <c r="Q59" s="3">
        <f>P59+TIME(0,2,0)</f>
        <v>0.8694444444444444</v>
      </c>
      <c r="R59" s="3">
        <f t="shared" si="26"/>
        <v>0.8701388888888888</v>
      </c>
      <c r="S59" s="3">
        <f>R59+TIME(0,3,0)</f>
        <v>0.8722222222222221</v>
      </c>
      <c r="T59" s="3">
        <f t="shared" si="27"/>
        <v>0.8729166666666666</v>
      </c>
      <c r="U59" s="3">
        <f>T59+TIME(0,4,0)</f>
        <v>0.8756944444444443</v>
      </c>
      <c r="V59" s="3">
        <f t="shared" si="42"/>
        <v>0.8763888888888888</v>
      </c>
      <c r="W59" s="3">
        <f>V59+TIME(0,2,0)</f>
        <v>0.8777777777777777</v>
      </c>
      <c r="X59" s="3">
        <f t="shared" si="34"/>
        <v>0.8784722222222221</v>
      </c>
      <c r="Y59" s="3">
        <f>X59+TIME(0,2,0)</f>
        <v>0.879861111111111</v>
      </c>
      <c r="Z59" s="3">
        <f t="shared" si="35"/>
        <v>0.8805555555555554</v>
      </c>
      <c r="AA59" s="3">
        <f>Z59+TIME(0,3,0)</f>
        <v>0.8826388888888888</v>
      </c>
      <c r="AB59" s="3">
        <f t="shared" si="46"/>
        <v>0.8833333333333332</v>
      </c>
      <c r="AC59" s="3">
        <f>AB59+TIME(0,2,0)</f>
        <v>0.8847222222222221</v>
      </c>
      <c r="AD59" s="3">
        <f t="shared" si="47"/>
        <v>0.8847222222222221</v>
      </c>
      <c r="AE59" s="3">
        <f>AD59+TIME(0,4,0)</f>
        <v>0.8874999999999998</v>
      </c>
      <c r="AF59" s="3">
        <f aca="true" t="shared" si="48" ref="AF59:AF65">AE59+TIME(0,1,0)</f>
        <v>0.8881944444444443</v>
      </c>
      <c r="AG59" s="3">
        <f>AF59+TIME(0,4,0)</f>
        <v>0.890972222222222</v>
      </c>
      <c r="AH59" s="3">
        <f>AG59+TIME(0,1,0)</f>
        <v>0.8916666666666665</v>
      </c>
      <c r="AI59" s="3">
        <f>AH59+TIME(0,3,0)</f>
        <v>0.8937499999999998</v>
      </c>
      <c r="AJ59" s="3">
        <f>AI59+TIME(0,1,0)</f>
        <v>0.8944444444444443</v>
      </c>
      <c r="AK59" s="3">
        <f>AJ59+TIME(0,4,0)</f>
        <v>0.897222222222222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ht="9.75">
      <c r="A60" s="1">
        <v>6337</v>
      </c>
      <c r="B60" s="1" t="s">
        <v>52</v>
      </c>
      <c r="C60" s="4">
        <v>0.8715277777777778</v>
      </c>
      <c r="D60" s="3">
        <f>C60+TIME(0,6,0)</f>
        <v>0.8756944444444444</v>
      </c>
      <c r="E60" s="3">
        <f>D60+TIME(0,1,0)</f>
        <v>0.8763888888888889</v>
      </c>
      <c r="F60" s="3"/>
      <c r="G60" s="3"/>
      <c r="H60" s="3"/>
      <c r="I60" s="3"/>
      <c r="J60" s="3"/>
      <c r="K60" s="3"/>
      <c r="L60" s="3"/>
      <c r="M60" s="3">
        <f>E60+TIME(0,4,0)</f>
        <v>0.8791666666666667</v>
      </c>
      <c r="N60" s="3">
        <f>M60+TIME(0,1,0)</f>
        <v>0.8798611111111111</v>
      </c>
      <c r="O60" s="3">
        <f>N60+TIME(0,3,0)</f>
        <v>0.8819444444444444</v>
      </c>
      <c r="P60" s="3">
        <f t="shared" si="41"/>
        <v>0.8826388888888889</v>
      </c>
      <c r="Q60" s="3">
        <f>P60+TIME(0,3,0)</f>
        <v>0.8847222222222222</v>
      </c>
      <c r="R60" s="3">
        <f t="shared" si="26"/>
        <v>0.8854166666666666</v>
      </c>
      <c r="S60" s="3">
        <f>R60+TIME(0,4,0)</f>
        <v>0.8881944444444444</v>
      </c>
      <c r="T60" s="3">
        <f t="shared" si="27"/>
        <v>0.8888888888888888</v>
      </c>
      <c r="U60" s="3">
        <f>T60+TIME(0,2,0)</f>
        <v>0.8902777777777777</v>
      </c>
      <c r="V60" s="3">
        <f t="shared" si="42"/>
        <v>0.8909722222222222</v>
      </c>
      <c r="W60" s="3">
        <f>V60+TIME(0,2,0)</f>
        <v>0.892361111111111</v>
      </c>
      <c r="X60" s="3">
        <f t="shared" si="34"/>
        <v>0.8930555555555555</v>
      </c>
      <c r="Y60" s="3">
        <f>X60+TIME(0,2,0)</f>
        <v>0.8944444444444444</v>
      </c>
      <c r="Z60" s="3">
        <f t="shared" si="35"/>
        <v>0.8951388888888888</v>
      </c>
      <c r="AA60" s="3">
        <f>Z60+TIME(0,3,0)</f>
        <v>0.8972222222222221</v>
      </c>
      <c r="AB60" s="3">
        <f t="shared" si="46"/>
        <v>0.8979166666666666</v>
      </c>
      <c r="AC60" s="3">
        <f>AB60+TIME(0,2,0)</f>
        <v>0.8993055555555555</v>
      </c>
      <c r="AD60" s="3">
        <f t="shared" si="47"/>
        <v>0.8993055555555555</v>
      </c>
      <c r="AE60" s="3">
        <f>AD60+TIME(0,4,0)</f>
        <v>0.9020833333333332</v>
      </c>
      <c r="AF60" s="3">
        <f t="shared" si="48"/>
        <v>0.9027777777777777</v>
      </c>
      <c r="AG60" s="3">
        <f>AF60+TIME(0,4,0)</f>
        <v>0.9055555555555554</v>
      </c>
      <c r="AH60" s="3">
        <f>AG60+TIME(0,1,0)</f>
        <v>0.9062499999999999</v>
      </c>
      <c r="AI60" s="3">
        <f>AH60+TIME(0,3,0)</f>
        <v>0.9083333333333332</v>
      </c>
      <c r="AJ60" s="3">
        <f>AI60+TIME(0,1,0)</f>
        <v>0.9090277777777777</v>
      </c>
      <c r="AK60" s="3">
        <f>AJ60+TIME(0,4,0)</f>
        <v>0.9118055555555554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</row>
    <row r="61" spans="1:82" ht="9.75">
      <c r="A61" s="1">
        <v>6415</v>
      </c>
      <c r="B61" s="1" t="s">
        <v>52</v>
      </c>
      <c r="C61" s="4">
        <v>0.8854166666666666</v>
      </c>
      <c r="D61" s="3">
        <f t="shared" si="1"/>
        <v>0.8895833333333333</v>
      </c>
      <c r="E61" s="3">
        <f t="shared" si="2"/>
        <v>0.8902777777777777</v>
      </c>
      <c r="F61" s="3"/>
      <c r="G61" s="3"/>
      <c r="H61" s="3"/>
      <c r="I61" s="3"/>
      <c r="J61" s="3"/>
      <c r="K61" s="3"/>
      <c r="L61" s="3"/>
      <c r="M61" s="3">
        <f t="shared" si="43"/>
        <v>0.8930555555555555</v>
      </c>
      <c r="N61" s="3">
        <f t="shared" si="4"/>
        <v>0.8937499999999999</v>
      </c>
      <c r="O61" s="3">
        <f t="shared" si="5"/>
        <v>0.8958333333333333</v>
      </c>
      <c r="P61" s="3">
        <f t="shared" si="41"/>
        <v>0.8965277777777777</v>
      </c>
      <c r="Q61" s="3">
        <f t="shared" si="6"/>
        <v>0.898611111111111</v>
      </c>
      <c r="R61" s="3">
        <f t="shared" si="26"/>
        <v>0.8993055555555555</v>
      </c>
      <c r="S61" s="3">
        <f t="shared" si="7"/>
        <v>0.9020833333333332</v>
      </c>
      <c r="T61" s="3">
        <f t="shared" si="27"/>
        <v>0.9027777777777777</v>
      </c>
      <c r="U61" s="3">
        <f t="shared" si="8"/>
        <v>0.9041666666666666</v>
      </c>
      <c r="V61" s="3">
        <f t="shared" si="42"/>
        <v>0.904861111111111</v>
      </c>
      <c r="W61" s="3">
        <f t="shared" si="44"/>
        <v>0.9062499999999999</v>
      </c>
      <c r="X61" s="3">
        <f t="shared" si="34"/>
        <v>0.9069444444444443</v>
      </c>
      <c r="Y61" s="3">
        <f t="shared" si="10"/>
        <v>0.9083333333333332</v>
      </c>
      <c r="Z61" s="3">
        <f t="shared" si="35"/>
        <v>0.9090277777777777</v>
      </c>
      <c r="AA61" s="3">
        <f t="shared" si="11"/>
        <v>0.911111111111111</v>
      </c>
      <c r="AB61" s="3">
        <f t="shared" si="46"/>
        <v>0.9118055555555554</v>
      </c>
      <c r="AC61" s="3">
        <f t="shared" si="12"/>
        <v>0.9131944444444443</v>
      </c>
      <c r="AD61" s="3">
        <f t="shared" si="47"/>
        <v>0.9131944444444443</v>
      </c>
      <c r="AE61" s="3">
        <f t="shared" si="13"/>
        <v>0.9159722222222221</v>
      </c>
      <c r="AF61" s="3">
        <f t="shared" si="48"/>
        <v>0.9166666666666665</v>
      </c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>
        <f t="shared" si="45"/>
        <v>0.9201388888888887</v>
      </c>
      <c r="BQ61" s="3">
        <f>BP61+TIME(0,1,0)</f>
        <v>0.9208333333333332</v>
      </c>
      <c r="BR61" s="3">
        <f>BQ61+TIME(0,5,0)</f>
        <v>0.9243055555555554</v>
      </c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ht="9.75">
      <c r="A62" s="1">
        <v>6339</v>
      </c>
      <c r="B62" s="1" t="s">
        <v>52</v>
      </c>
      <c r="D62" s="3"/>
      <c r="E62" s="3"/>
      <c r="F62" s="3">
        <v>0.9006944444444445</v>
      </c>
      <c r="G62" s="3">
        <f>F62+TIME(0,4,0)</f>
        <v>0.9034722222222222</v>
      </c>
      <c r="H62" s="3">
        <f>G62+TIME(0,1,0)</f>
        <v>0.9041666666666667</v>
      </c>
      <c r="I62" s="3">
        <f>H62+TIME(0,4,0)</f>
        <v>0.9069444444444444</v>
      </c>
      <c r="J62" s="3">
        <f>I62+TIME(0,1,0)</f>
        <v>0.9076388888888889</v>
      </c>
      <c r="K62" s="3">
        <f>J62+TIME(0,3,0)</f>
        <v>0.9097222222222222</v>
      </c>
      <c r="L62" s="3">
        <f>K62+TIME(0,1,0)</f>
        <v>0.9104166666666667</v>
      </c>
      <c r="M62" s="3">
        <f>L62+TIME(0,4,0)</f>
        <v>0.9131944444444444</v>
      </c>
      <c r="N62" s="3">
        <f t="shared" si="4"/>
        <v>0.9138888888888889</v>
      </c>
      <c r="O62" s="3">
        <f>N62+TIME(0,6,0)</f>
        <v>0.9180555555555555</v>
      </c>
      <c r="P62" s="3">
        <f t="shared" si="41"/>
        <v>0.91875</v>
      </c>
      <c r="Q62" s="3">
        <f>P62+TIME(0,2,0)</f>
        <v>0.9201388888888888</v>
      </c>
      <c r="R62" s="3">
        <f t="shared" si="26"/>
        <v>0.9208333333333333</v>
      </c>
      <c r="S62" s="3">
        <f>R62+TIME(0,3,0)</f>
        <v>0.9229166666666666</v>
      </c>
      <c r="T62" s="3">
        <f t="shared" si="27"/>
        <v>0.923611111111111</v>
      </c>
      <c r="U62" s="3">
        <f>T62+TIME(0,4,0)</f>
        <v>0.9263888888888888</v>
      </c>
      <c r="V62" s="3">
        <f t="shared" si="42"/>
        <v>0.9270833333333333</v>
      </c>
      <c r="W62" s="3">
        <f t="shared" si="44"/>
        <v>0.9284722222222221</v>
      </c>
      <c r="X62" s="3">
        <f t="shared" si="34"/>
        <v>0.9291666666666666</v>
      </c>
      <c r="Y62" s="3">
        <f t="shared" si="10"/>
        <v>0.9305555555555555</v>
      </c>
      <c r="Z62" s="3">
        <f t="shared" si="35"/>
        <v>0.9312499999999999</v>
      </c>
      <c r="AA62" s="3">
        <f t="shared" si="11"/>
        <v>0.9333333333333332</v>
      </c>
      <c r="AB62" s="3">
        <f t="shared" si="46"/>
        <v>0.9340277777777777</v>
      </c>
      <c r="AC62" s="3">
        <f t="shared" si="12"/>
        <v>0.9354166666666666</v>
      </c>
      <c r="AD62" s="3">
        <f t="shared" si="47"/>
        <v>0.9354166666666666</v>
      </c>
      <c r="AE62" s="3">
        <f t="shared" si="13"/>
        <v>0.9381944444444443</v>
      </c>
      <c r="AF62" s="3">
        <f t="shared" si="48"/>
        <v>0.9388888888888888</v>
      </c>
      <c r="AG62" s="3">
        <f>AF62+TIME(0,4,0)</f>
        <v>0.9416666666666665</v>
      </c>
      <c r="AH62" s="3">
        <f>AG62+TIME(0,1,0)</f>
        <v>0.942361111111111</v>
      </c>
      <c r="AI62" s="3">
        <f>AH62+TIME(0,3,0)</f>
        <v>0.9444444444444443</v>
      </c>
      <c r="AJ62" s="3">
        <f>AI62+TIME(0,1,0)</f>
        <v>0.9451388888888888</v>
      </c>
      <c r="AK62" s="3">
        <f>AJ62+TIME(0,4,0)</f>
        <v>0.9479166666666665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</row>
    <row r="63" spans="1:82" ht="9.75">
      <c r="A63" s="1" t="s">
        <v>51</v>
      </c>
      <c r="B63" s="1" t="s">
        <v>52</v>
      </c>
      <c r="C63" s="4">
        <v>0.9236111111111112</v>
      </c>
      <c r="D63" s="3">
        <f t="shared" si="1"/>
        <v>0.9277777777777778</v>
      </c>
      <c r="E63" s="3">
        <f t="shared" si="2"/>
        <v>0.9284722222222223</v>
      </c>
      <c r="F63" s="3"/>
      <c r="G63" s="3"/>
      <c r="H63" s="3"/>
      <c r="I63" s="3"/>
      <c r="J63" s="3"/>
      <c r="K63" s="3"/>
      <c r="L63" s="3"/>
      <c r="M63" s="3">
        <f t="shared" si="43"/>
        <v>0.93125</v>
      </c>
      <c r="N63" s="3">
        <f t="shared" si="4"/>
        <v>0.9319444444444445</v>
      </c>
      <c r="O63" s="3">
        <f t="shared" si="5"/>
        <v>0.9340277777777778</v>
      </c>
      <c r="P63" s="3">
        <f t="shared" si="41"/>
        <v>0.9347222222222222</v>
      </c>
      <c r="Q63" s="3">
        <f t="shared" si="6"/>
        <v>0.9368055555555556</v>
      </c>
      <c r="R63" s="3">
        <f t="shared" si="26"/>
        <v>0.9375</v>
      </c>
      <c r="S63" s="3">
        <f t="shared" si="7"/>
        <v>0.9402777777777778</v>
      </c>
      <c r="T63" s="3">
        <f t="shared" si="27"/>
        <v>0.9409722222222222</v>
      </c>
      <c r="U63" s="3">
        <f t="shared" si="8"/>
        <v>0.9423611111111111</v>
      </c>
      <c r="V63" s="3">
        <f t="shared" si="42"/>
        <v>0.9430555555555555</v>
      </c>
      <c r="W63" s="3">
        <f t="shared" si="44"/>
        <v>0.9444444444444444</v>
      </c>
      <c r="X63" s="3">
        <f t="shared" si="34"/>
        <v>0.9451388888888889</v>
      </c>
      <c r="Y63" s="3">
        <f t="shared" si="10"/>
        <v>0.9465277777777777</v>
      </c>
      <c r="Z63" s="3">
        <f t="shared" si="35"/>
        <v>0.9472222222222222</v>
      </c>
      <c r="AA63" s="3">
        <f t="shared" si="11"/>
        <v>0.9493055555555555</v>
      </c>
      <c r="AB63" s="3">
        <f t="shared" si="46"/>
        <v>0.95</v>
      </c>
      <c r="AC63" s="3">
        <f t="shared" si="12"/>
        <v>0.9513888888888888</v>
      </c>
      <c r="AD63" s="3">
        <f t="shared" si="47"/>
        <v>0.9513888888888888</v>
      </c>
      <c r="AE63" s="3">
        <f t="shared" si="13"/>
        <v>0.9541666666666666</v>
      </c>
      <c r="AF63" s="3">
        <f t="shared" si="48"/>
        <v>0.954861111111111</v>
      </c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>
        <f t="shared" si="45"/>
        <v>0.9583333333333333</v>
      </c>
      <c r="BQ63" s="3">
        <f>BP63+TIME(0,1,0)</f>
        <v>0.9590277777777777</v>
      </c>
      <c r="BR63" s="3">
        <f>BQ63+TIME(0,5,0)</f>
        <v>0.9624999999999999</v>
      </c>
      <c r="BS63" s="3">
        <f>BR63+TIME(0,1,0)</f>
        <v>0.9631944444444444</v>
      </c>
      <c r="BT63" s="3">
        <f>BS63+TIME(0,5,0)</f>
        <v>0.9666666666666666</v>
      </c>
      <c r="BU63" s="3">
        <f>BT63+TIME(0,2,0)</f>
        <v>0.9680555555555554</v>
      </c>
      <c r="BV63" s="3">
        <f>BU63+TIME(0,6,0)</f>
        <v>0.9722222222222221</v>
      </c>
      <c r="BW63" s="3"/>
      <c r="BX63" s="3"/>
      <c r="BY63" s="3"/>
      <c r="BZ63" s="3"/>
      <c r="CA63" s="3"/>
      <c r="CB63" s="3"/>
      <c r="CC63" s="3"/>
      <c r="CD63" s="3"/>
    </row>
    <row r="64" spans="1:82" ht="9.75">
      <c r="A64" s="1">
        <v>6341</v>
      </c>
      <c r="B64" s="1" t="s">
        <v>52</v>
      </c>
      <c r="C64" s="4">
        <v>0.9375</v>
      </c>
      <c r="D64" s="3">
        <f t="shared" si="1"/>
        <v>0.9416666666666667</v>
      </c>
      <c r="E64" s="3">
        <f t="shared" si="2"/>
        <v>0.9423611111111111</v>
      </c>
      <c r="F64" s="3"/>
      <c r="G64" s="3"/>
      <c r="H64" s="3"/>
      <c r="I64" s="3"/>
      <c r="J64" s="3"/>
      <c r="K64" s="3"/>
      <c r="L64" s="3"/>
      <c r="M64" s="3">
        <f>E64+TIME(0,4,0)</f>
        <v>0.9451388888888889</v>
      </c>
      <c r="N64" s="3">
        <f t="shared" si="4"/>
        <v>0.9458333333333333</v>
      </c>
      <c r="O64" s="3">
        <f t="shared" si="5"/>
        <v>0.9479166666666666</v>
      </c>
      <c r="P64" s="3">
        <f t="shared" si="41"/>
        <v>0.9486111111111111</v>
      </c>
      <c r="Q64" s="3">
        <f t="shared" si="6"/>
        <v>0.9506944444444444</v>
      </c>
      <c r="R64" s="3">
        <f t="shared" si="26"/>
        <v>0.9513888888888888</v>
      </c>
      <c r="S64" s="3">
        <f t="shared" si="7"/>
        <v>0.9541666666666666</v>
      </c>
      <c r="T64" s="3">
        <f t="shared" si="27"/>
        <v>0.954861111111111</v>
      </c>
      <c r="U64" s="3">
        <f t="shared" si="8"/>
        <v>0.9562499999999999</v>
      </c>
      <c r="V64" s="3">
        <f t="shared" si="42"/>
        <v>0.9569444444444444</v>
      </c>
      <c r="W64" s="3">
        <f t="shared" si="44"/>
        <v>0.9583333333333333</v>
      </c>
      <c r="X64" s="3">
        <f t="shared" si="34"/>
        <v>0.9590277777777777</v>
      </c>
      <c r="Y64" s="3">
        <f t="shared" si="10"/>
        <v>0.9604166666666666</v>
      </c>
      <c r="Z64" s="3">
        <f t="shared" si="35"/>
        <v>0.961111111111111</v>
      </c>
      <c r="AA64" s="3">
        <f t="shared" si="11"/>
        <v>0.9631944444444444</v>
      </c>
      <c r="AB64" s="3">
        <f t="shared" si="46"/>
        <v>0.9638888888888888</v>
      </c>
      <c r="AC64" s="3">
        <f t="shared" si="12"/>
        <v>0.9652777777777777</v>
      </c>
      <c r="AD64" s="3">
        <f t="shared" si="47"/>
        <v>0.9652777777777777</v>
      </c>
      <c r="AE64" s="3">
        <f t="shared" si="13"/>
        <v>0.9680555555555554</v>
      </c>
      <c r="AF64" s="3">
        <f t="shared" si="48"/>
        <v>0.9687499999999999</v>
      </c>
      <c r="AG64" s="3">
        <f>AF64+TIME(0,4,0)</f>
        <v>0.9715277777777777</v>
      </c>
      <c r="AH64" s="3">
        <f>AG64+TIME(0,1,0)</f>
        <v>0.9722222222222221</v>
      </c>
      <c r="AI64" s="3">
        <f>AH64+TIME(0,2,0)</f>
        <v>0.973611111111111</v>
      </c>
      <c r="AJ64" s="3">
        <f>AI64+TIME(0,1,0)</f>
        <v>0.9743055555555554</v>
      </c>
      <c r="AK64" s="3">
        <f>AJ64+TIME(0,5,0)</f>
        <v>0.9777777777777776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ht="9.75">
      <c r="A65" s="1">
        <v>6417</v>
      </c>
      <c r="B65" s="1" t="s">
        <v>52</v>
      </c>
      <c r="C65" s="4">
        <v>0.9722222222222222</v>
      </c>
      <c r="D65" s="3">
        <f>C65+TIME(0,6,0)</f>
        <v>0.9763888888888889</v>
      </c>
      <c r="E65" s="3">
        <f>D65+TIME(0,1,0)</f>
        <v>0.9770833333333333</v>
      </c>
      <c r="F65" s="3"/>
      <c r="G65" s="3"/>
      <c r="H65" s="3"/>
      <c r="I65" s="3"/>
      <c r="J65" s="3"/>
      <c r="K65" s="3"/>
      <c r="L65" s="3"/>
      <c r="M65" s="3">
        <f>E65+TIME(0,4,0)</f>
        <v>0.9798611111111111</v>
      </c>
      <c r="N65" s="3">
        <f>M65+TIME(0,1,0)</f>
        <v>0.9805555555555555</v>
      </c>
      <c r="O65" s="3">
        <f>N65+TIME(0,3,0)</f>
        <v>0.9826388888888888</v>
      </c>
      <c r="P65" s="3">
        <f t="shared" si="41"/>
        <v>0.9833333333333333</v>
      </c>
      <c r="Q65" s="3">
        <f>P65+TIME(0,3,0)</f>
        <v>0.9854166666666666</v>
      </c>
      <c r="R65" s="3">
        <f t="shared" si="26"/>
        <v>0.986111111111111</v>
      </c>
      <c r="S65" s="3">
        <f>R65+TIME(0,4,0)</f>
        <v>0.9888888888888888</v>
      </c>
      <c r="T65" s="3">
        <f t="shared" si="27"/>
        <v>0.9895833333333333</v>
      </c>
      <c r="U65" s="3">
        <f>T65+TIME(0,2,0)</f>
        <v>0.9909722222222221</v>
      </c>
      <c r="V65" s="3">
        <f t="shared" si="42"/>
        <v>0.9916666666666666</v>
      </c>
      <c r="W65" s="3">
        <f>V65+TIME(0,2,0)</f>
        <v>0.9930555555555555</v>
      </c>
      <c r="X65" s="3">
        <f t="shared" si="34"/>
        <v>0.9937499999999999</v>
      </c>
      <c r="Y65" s="3">
        <f>X65+TIME(0,2,0)</f>
        <v>0.9951388888888888</v>
      </c>
      <c r="Z65" s="3">
        <f t="shared" si="35"/>
        <v>0.9958333333333332</v>
      </c>
      <c r="AA65" s="3">
        <f>Z65+TIME(0,3,0)</f>
        <v>0.9979166666666666</v>
      </c>
      <c r="AB65" s="3">
        <f t="shared" si="46"/>
        <v>0.998611111111111</v>
      </c>
      <c r="AC65" s="3">
        <f>AB65+TIME(0,2,0)</f>
        <v>0.9999999999999999</v>
      </c>
      <c r="AD65" s="3">
        <f t="shared" si="47"/>
        <v>0.9999999999999999</v>
      </c>
      <c r="AE65" s="3">
        <f>AD65+TIME(0,4,0)</f>
        <v>1.0027777777777778</v>
      </c>
      <c r="AF65" s="3">
        <f t="shared" si="48"/>
        <v>1.0034722222222223</v>
      </c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>
        <f>AF65+TIME(0,5,0)</f>
        <v>1.0069444444444446</v>
      </c>
      <c r="BQ65" s="3">
        <f>BP65+TIME(0,1,0)</f>
        <v>1.0076388888888892</v>
      </c>
      <c r="BR65" s="3">
        <f>BQ65+TIME(0,5,0)</f>
        <v>1.0111111111111115</v>
      </c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4:82" ht="9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4:82" ht="9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4:82" ht="9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</sheetData>
  <mergeCells count="43">
    <mergeCell ref="D1:E1"/>
    <mergeCell ref="M1:N1"/>
    <mergeCell ref="G1:H1"/>
    <mergeCell ref="I1:J1"/>
    <mergeCell ref="K1: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M1:BN1"/>
    <mergeCell ref="BP1:BQ1"/>
    <mergeCell ref="BR1:BS1"/>
    <mergeCell ref="BE1:BF1"/>
    <mergeCell ref="BG1:BH1"/>
    <mergeCell ref="BI1:BJ1"/>
    <mergeCell ref="BK1:BL1"/>
    <mergeCell ref="BT1:BU1"/>
    <mergeCell ref="BV1:BW1"/>
    <mergeCell ref="BX1:BY1"/>
    <mergeCell ref="BZ1:CA1"/>
    <mergeCell ref="CI1:CJ1"/>
    <mergeCell ref="CK1:CL1"/>
    <mergeCell ref="CM1:CN1"/>
    <mergeCell ref="CB1:CC1"/>
    <mergeCell ref="CE1:CF1"/>
    <mergeCell ref="CG1:CH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94"/>
  <sheetViews>
    <sheetView workbookViewId="0" topLeftCell="A1">
      <pane xSplit="2" ySplit="1" topLeftCell="C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64" sqref="C64"/>
    </sheetView>
  </sheetViews>
  <sheetFormatPr defaultColWidth="9.00390625" defaultRowHeight="12.75"/>
  <cols>
    <col min="1" max="1" width="7.125" style="15" bestFit="1" customWidth="1"/>
    <col min="2" max="2" width="3.375" style="15" bestFit="1" customWidth="1"/>
    <col min="3" max="3" width="4.625" style="15" bestFit="1" customWidth="1"/>
    <col min="4" max="17" width="4.25390625" style="15" bestFit="1" customWidth="1"/>
    <col min="18" max="18" width="4.375" style="15" bestFit="1" customWidth="1"/>
    <col min="19" max="74" width="4.25390625" style="15" bestFit="1" customWidth="1"/>
    <col min="75" max="75" width="4.75390625" style="15" customWidth="1"/>
    <col min="76" max="81" width="4.25390625" style="15" bestFit="1" customWidth="1"/>
    <col min="82" max="16384" width="4.75390625" style="15" customWidth="1"/>
  </cols>
  <sheetData>
    <row r="1" spans="1:88" ht="29.25">
      <c r="A1" s="15" t="s">
        <v>0</v>
      </c>
      <c r="C1" s="16" t="s">
        <v>42</v>
      </c>
      <c r="D1" s="58" t="s">
        <v>41</v>
      </c>
      <c r="E1" s="58"/>
      <c r="F1" s="59" t="s">
        <v>40</v>
      </c>
      <c r="G1" s="60"/>
      <c r="H1" s="59" t="s">
        <v>39</v>
      </c>
      <c r="I1" s="60"/>
      <c r="J1" s="59" t="s">
        <v>38</v>
      </c>
      <c r="K1" s="60"/>
      <c r="L1" s="58" t="s">
        <v>37</v>
      </c>
      <c r="M1" s="58"/>
      <c r="N1" s="58" t="s">
        <v>55</v>
      </c>
      <c r="O1" s="58"/>
      <c r="P1" s="58" t="s">
        <v>35</v>
      </c>
      <c r="Q1" s="58"/>
      <c r="R1" s="16" t="s">
        <v>34</v>
      </c>
      <c r="S1" s="58" t="s">
        <v>33</v>
      </c>
      <c r="T1" s="58"/>
      <c r="U1" s="58" t="s">
        <v>32</v>
      </c>
      <c r="V1" s="58"/>
      <c r="W1" s="58" t="s">
        <v>31</v>
      </c>
      <c r="X1" s="58"/>
      <c r="Y1" s="58" t="s">
        <v>30</v>
      </c>
      <c r="Z1" s="58"/>
      <c r="AA1" s="58" t="s">
        <v>29</v>
      </c>
      <c r="AB1" s="58"/>
      <c r="AC1" s="58" t="s">
        <v>28</v>
      </c>
      <c r="AD1" s="58"/>
      <c r="AE1" s="58" t="s">
        <v>27</v>
      </c>
      <c r="AF1" s="58"/>
      <c r="AG1" s="58" t="s">
        <v>26</v>
      </c>
      <c r="AH1" s="58"/>
      <c r="AI1" s="58" t="s">
        <v>25</v>
      </c>
      <c r="AJ1" s="58"/>
      <c r="AK1" s="58" t="s">
        <v>24</v>
      </c>
      <c r="AL1" s="58"/>
      <c r="AM1" s="58" t="s">
        <v>23</v>
      </c>
      <c r="AN1" s="58"/>
      <c r="AO1" s="58" t="s">
        <v>22</v>
      </c>
      <c r="AP1" s="58"/>
      <c r="AQ1" s="58" t="s">
        <v>21</v>
      </c>
      <c r="AR1" s="58"/>
      <c r="AS1" s="58" t="s">
        <v>20</v>
      </c>
      <c r="AT1" s="58"/>
      <c r="AU1" s="58" t="s">
        <v>19</v>
      </c>
      <c r="AV1" s="58"/>
      <c r="AW1" s="58" t="s">
        <v>18</v>
      </c>
      <c r="AX1" s="58"/>
      <c r="AY1" s="58" t="s">
        <v>17</v>
      </c>
      <c r="AZ1" s="58"/>
      <c r="BA1" s="58" t="s">
        <v>16</v>
      </c>
      <c r="BB1" s="58"/>
      <c r="BC1" s="58" t="s">
        <v>15</v>
      </c>
      <c r="BD1" s="58"/>
      <c r="BE1" s="58" t="s">
        <v>14</v>
      </c>
      <c r="BF1" s="58"/>
      <c r="BG1" s="58" t="s">
        <v>13</v>
      </c>
      <c r="BH1" s="58"/>
      <c r="BI1" s="58" t="s">
        <v>12</v>
      </c>
      <c r="BJ1" s="58"/>
      <c r="BK1" s="58" t="s">
        <v>11</v>
      </c>
      <c r="BL1" s="58"/>
      <c r="BM1" s="58" t="s">
        <v>10</v>
      </c>
      <c r="BN1" s="58"/>
      <c r="BO1" s="58" t="s">
        <v>9</v>
      </c>
      <c r="BP1" s="58"/>
      <c r="BQ1" s="58" t="s">
        <v>7</v>
      </c>
      <c r="BR1" s="58"/>
      <c r="BS1" s="58" t="s">
        <v>2</v>
      </c>
      <c r="BT1" s="58"/>
      <c r="BU1" s="58" t="s">
        <v>8</v>
      </c>
      <c r="BV1" s="58"/>
      <c r="BW1" s="16" t="s">
        <v>56</v>
      </c>
      <c r="BX1" s="58" t="s">
        <v>6</v>
      </c>
      <c r="BY1" s="58"/>
      <c r="BZ1" s="58" t="s">
        <v>5</v>
      </c>
      <c r="CA1" s="58"/>
      <c r="CB1" s="58" t="s">
        <v>4</v>
      </c>
      <c r="CC1" s="58"/>
      <c r="CD1" s="16" t="s">
        <v>3</v>
      </c>
      <c r="CE1" s="58"/>
      <c r="CF1" s="58"/>
      <c r="CG1" s="58"/>
      <c r="CH1" s="58"/>
      <c r="CI1" s="58"/>
      <c r="CJ1" s="58"/>
    </row>
    <row r="2" spans="1:82" ht="9.75">
      <c r="A2" s="15">
        <v>6414</v>
      </c>
      <c r="B2" s="15" t="s">
        <v>52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>
        <v>0.24305555555555555</v>
      </c>
      <c r="P2" s="5">
        <f>O2+TIME(0,4,0)</f>
        <v>0.24583333333333332</v>
      </c>
      <c r="Q2" s="5">
        <f>P2+TIME(0,1,0)</f>
        <v>0.24652777777777776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>
        <f>Q2+TIME(0,6,0)</f>
        <v>0.25069444444444444</v>
      </c>
      <c r="BB2" s="5">
        <f aca="true" t="shared" si="0" ref="BB2:BB65">BA2+TIME(0,1,0)</f>
        <v>0.2513888888888889</v>
      </c>
      <c r="BC2" s="5">
        <f>BB2+TIME(0,3,0)</f>
        <v>0.2534722222222222</v>
      </c>
      <c r="BD2" s="5">
        <f aca="true" t="shared" si="1" ref="BD2:BD64">BC2+TIME(0,1,0)</f>
        <v>0.25416666666666665</v>
      </c>
      <c r="BE2" s="5">
        <f>BD2+TIME(0,2,0)</f>
        <v>0.25555555555555554</v>
      </c>
      <c r="BF2" s="5">
        <f aca="true" t="shared" si="2" ref="BF2:BF65">BE2+TIME(0,1,0)</f>
        <v>0.25625</v>
      </c>
      <c r="BG2" s="5">
        <f>BF2+TIME(0,2,0)</f>
        <v>0.25763888888888886</v>
      </c>
      <c r="BH2" s="5">
        <f aca="true" t="shared" si="3" ref="BH2:BH65">BG2+TIME(0,1,0)</f>
        <v>0.2583333333333333</v>
      </c>
      <c r="BI2" s="5">
        <f aca="true" t="shared" si="4" ref="BI2:BI65">BH2+TIME(0,4,0)</f>
        <v>0.26111111111111107</v>
      </c>
      <c r="BJ2" s="5">
        <f aca="true" t="shared" si="5" ref="BJ2:BJ65">BI2+TIME(0,1,0)</f>
        <v>0.2618055555555555</v>
      </c>
      <c r="BK2" s="5">
        <f>BJ2+TIME(0,2,0)</f>
        <v>0.2631944444444444</v>
      </c>
      <c r="BL2" s="5">
        <f aca="true" t="shared" si="6" ref="BL2:BL64">BK2+TIME(0,1,0)</f>
        <v>0.26388888888888884</v>
      </c>
      <c r="BM2" s="5">
        <f>BL2+TIME(0,2,0)</f>
        <v>0.2652777777777777</v>
      </c>
      <c r="BN2" s="5">
        <f aca="true" t="shared" si="7" ref="BN2:BN65">BM2+TIME(0,1,0)</f>
        <v>0.26597222222222217</v>
      </c>
      <c r="BO2" s="5">
        <f>BN2+TIME(0,3,0)</f>
        <v>0.2680555555555555</v>
      </c>
      <c r="BP2" s="5">
        <f aca="true" t="shared" si="8" ref="BP2:BP33">BO2+TIME(0,1,0)</f>
        <v>0.26874999999999993</v>
      </c>
      <c r="BQ2" s="5">
        <f>BP2+TIME(0,5,0)</f>
        <v>0.27222222222222214</v>
      </c>
      <c r="BR2" s="5">
        <f aca="true" t="shared" si="9" ref="BR2:BR11">BQ2+TIME(0,2,0)</f>
        <v>0.273611111111111</v>
      </c>
      <c r="BS2" s="5">
        <f aca="true" t="shared" si="10" ref="BS2:BS7">BR2+TIME(0,3,0)</f>
        <v>0.27569444444444435</v>
      </c>
      <c r="BT2" s="5">
        <f>BS2+TIME(0,2,0)</f>
        <v>0.27708333333333324</v>
      </c>
      <c r="BU2" s="5">
        <f aca="true" t="shared" si="11" ref="BU2:BU65">BT2+TIME(0,4,0)</f>
        <v>0.279861111111111</v>
      </c>
      <c r="BV2" s="5">
        <f aca="true" t="shared" si="12" ref="BV2:BV65">BU2+TIME(0,1,0)</f>
        <v>0.28055555555555545</v>
      </c>
      <c r="BW2" s="5">
        <f>BV2+TIME(0,7,0)</f>
        <v>0.28541666666666654</v>
      </c>
      <c r="BX2" s="5"/>
      <c r="BY2" s="5"/>
      <c r="BZ2" s="5"/>
      <c r="CA2" s="5"/>
      <c r="CB2" s="5"/>
      <c r="CC2" s="5"/>
      <c r="CD2" s="5"/>
    </row>
    <row r="3" spans="1:82" s="18" customFormat="1" ht="9.75">
      <c r="A3" s="18">
        <v>6338</v>
      </c>
      <c r="B3" s="18" t="s">
        <v>54</v>
      </c>
      <c r="C3" s="1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>
        <v>0.24861111111111112</v>
      </c>
      <c r="AW3" s="14">
        <f>AV3+TIME(0,3,0)</f>
        <v>0.25069444444444444</v>
      </c>
      <c r="AX3" s="14">
        <f>AW3+TIME(0,1,0)</f>
        <v>0.2513888888888889</v>
      </c>
      <c r="AY3" s="14">
        <f>AX3+TIME(0,4,0)</f>
        <v>0.25416666666666665</v>
      </c>
      <c r="AZ3" s="14">
        <f>AY3+TIME(0,1,0)</f>
        <v>0.2548611111111111</v>
      </c>
      <c r="BA3" s="14">
        <f>AZ3+TIME(0,4,0)</f>
        <v>0.25763888888888886</v>
      </c>
      <c r="BB3" s="14">
        <f t="shared" si="0"/>
        <v>0.2583333333333333</v>
      </c>
      <c r="BC3" s="14">
        <f aca="true" t="shared" si="13" ref="BC3:BC64">BB3+TIME(0,3,0)</f>
        <v>0.26041666666666663</v>
      </c>
      <c r="BD3" s="14">
        <f t="shared" si="1"/>
        <v>0.26111111111111107</v>
      </c>
      <c r="BE3" s="14">
        <f aca="true" t="shared" si="14" ref="BE3:BE64">BD3+TIME(0,2,0)</f>
        <v>0.26249999999999996</v>
      </c>
      <c r="BF3" s="14">
        <f t="shared" si="2"/>
        <v>0.2631944444444444</v>
      </c>
      <c r="BG3" s="14">
        <f aca="true" t="shared" si="15" ref="BG3:BG64">BF3+TIME(0,2,0)</f>
        <v>0.2645833333333333</v>
      </c>
      <c r="BH3" s="14">
        <f t="shared" si="3"/>
        <v>0.2652777777777777</v>
      </c>
      <c r="BI3" s="14">
        <f t="shared" si="4"/>
        <v>0.2680555555555555</v>
      </c>
      <c r="BJ3" s="14">
        <f t="shared" si="5"/>
        <v>0.26874999999999993</v>
      </c>
      <c r="BK3" s="14">
        <f aca="true" t="shared" si="16" ref="BK3:BK64">BJ3+TIME(0,2,0)</f>
        <v>0.2701388888888888</v>
      </c>
      <c r="BL3" s="14">
        <f t="shared" si="6"/>
        <v>0.27083333333333326</v>
      </c>
      <c r="BM3" s="14">
        <f aca="true" t="shared" si="17" ref="BM3:BM64">BL3+TIME(0,2,0)</f>
        <v>0.27222222222222214</v>
      </c>
      <c r="BN3" s="14">
        <f t="shared" si="7"/>
        <v>0.2729166666666666</v>
      </c>
      <c r="BO3" s="14">
        <f aca="true" t="shared" si="18" ref="BO3:BO64">BN3+TIME(0,3,0)</f>
        <v>0.2749999999999999</v>
      </c>
      <c r="BP3" s="14">
        <f t="shared" si="8"/>
        <v>0.27569444444444435</v>
      </c>
      <c r="BQ3" s="14">
        <f>BP3+TIME(0,5,0)</f>
        <v>0.27916666666666656</v>
      </c>
      <c r="BR3" s="14">
        <f t="shared" si="9"/>
        <v>0.28055555555555545</v>
      </c>
      <c r="BS3" s="14">
        <f t="shared" si="10"/>
        <v>0.2826388888888888</v>
      </c>
      <c r="BT3" s="14">
        <f>BS3+TIME(0,2,0)</f>
        <v>0.28402777777777766</v>
      </c>
      <c r="BU3" s="14">
        <f t="shared" si="11"/>
        <v>0.2868055555555554</v>
      </c>
      <c r="BV3" s="14">
        <f t="shared" si="12"/>
        <v>0.28749999999999987</v>
      </c>
      <c r="BW3" s="14">
        <f aca="true" t="shared" si="19" ref="BW3:BW64">BV3+TIME(0,7,0)</f>
        <v>0.29236111111111096</v>
      </c>
      <c r="BX3" s="14"/>
      <c r="BY3" s="14"/>
      <c r="BZ3" s="14"/>
      <c r="CA3" s="14"/>
      <c r="CB3" s="14"/>
      <c r="CC3" s="14"/>
      <c r="CD3" s="14"/>
    </row>
    <row r="4" spans="1:82" ht="9.75">
      <c r="A4" s="15">
        <v>6340</v>
      </c>
      <c r="B4" s="15" t="s">
        <v>52</v>
      </c>
      <c r="C4" s="1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>
        <v>0.22569444444444445</v>
      </c>
      <c r="AG4" s="5">
        <f>AF4+TIME(0,4,0)</f>
        <v>0.22847222222222222</v>
      </c>
      <c r="AH4" s="5">
        <f>AG4+TIME(0,1,0)</f>
        <v>0.22916666666666666</v>
      </c>
      <c r="AI4" s="5">
        <f>AH4+TIME(0,4,0)</f>
        <v>0.23194444444444443</v>
      </c>
      <c r="AJ4" s="5">
        <f>AI4+TIME(0,1,0)</f>
        <v>0.23263888888888887</v>
      </c>
      <c r="AK4" s="5">
        <f>AJ4+TIME(0,5,0)</f>
        <v>0.23611111111111108</v>
      </c>
      <c r="AL4" s="5">
        <f>AK4+TIME(0,1,0)</f>
        <v>0.23680555555555552</v>
      </c>
      <c r="AM4" s="5">
        <f>AL4+TIME(0,4,0)</f>
        <v>0.2395833333333333</v>
      </c>
      <c r="AN4" s="5">
        <f>AM4+TIME(0,1,0)</f>
        <v>0.24027777777777773</v>
      </c>
      <c r="AO4" s="5">
        <f>AN4+TIME(0,3,0)</f>
        <v>0.24236111111111105</v>
      </c>
      <c r="AP4" s="5">
        <f>AO4+TIME(0,1,0)</f>
        <v>0.2430555555555555</v>
      </c>
      <c r="AQ4" s="5">
        <f>AP4+TIME(0,4,0)</f>
        <v>0.24583333333333326</v>
      </c>
      <c r="AR4" s="5">
        <f aca="true" t="shared" si="20" ref="AR4:AR28">AQ4+TIME(0,1,0)</f>
        <v>0.2465277777777777</v>
      </c>
      <c r="AS4" s="5">
        <f>AR4+TIME(0,3,0)</f>
        <v>0.24861111111111103</v>
      </c>
      <c r="AT4" s="5">
        <f>AS4+TIME(0,1,0)</f>
        <v>0.24930555555555547</v>
      </c>
      <c r="AU4" s="5">
        <f>AT4+TIME(0,7,0)</f>
        <v>0.2541666666666666</v>
      </c>
      <c r="AV4" s="5">
        <f>AU4+TIME(0,1,0)</f>
        <v>0.25486111111111104</v>
      </c>
      <c r="AW4" s="5">
        <f>AV4+TIME(0,3,0)</f>
        <v>0.25694444444444436</v>
      </c>
      <c r="AX4" s="5">
        <f>AW4+TIME(0,1,0)</f>
        <v>0.2576388888888888</v>
      </c>
      <c r="AY4" s="5">
        <f>AX4+TIME(0,4,0)</f>
        <v>0.2604166666666666</v>
      </c>
      <c r="AZ4" s="5">
        <f>AY4+TIME(0,1,0)</f>
        <v>0.261111111111111</v>
      </c>
      <c r="BA4" s="5">
        <f>AZ4+TIME(0,4,0)</f>
        <v>0.2638888888888888</v>
      </c>
      <c r="BB4" s="5">
        <f t="shared" si="0"/>
        <v>0.2645833333333332</v>
      </c>
      <c r="BC4" s="5">
        <f t="shared" si="13"/>
        <v>0.26666666666666655</v>
      </c>
      <c r="BD4" s="5">
        <f t="shared" si="1"/>
        <v>0.267361111111111</v>
      </c>
      <c r="BE4" s="5">
        <f t="shared" si="14"/>
        <v>0.2687499999999999</v>
      </c>
      <c r="BF4" s="5">
        <f t="shared" si="2"/>
        <v>0.2694444444444443</v>
      </c>
      <c r="BG4" s="5">
        <f t="shared" si="15"/>
        <v>0.2708333333333332</v>
      </c>
      <c r="BH4" s="5">
        <f t="shared" si="3"/>
        <v>0.27152777777777765</v>
      </c>
      <c r="BI4" s="5">
        <f t="shared" si="4"/>
        <v>0.2743055555555554</v>
      </c>
      <c r="BJ4" s="5">
        <f t="shared" si="5"/>
        <v>0.27499999999999986</v>
      </c>
      <c r="BK4" s="5">
        <f t="shared" si="16"/>
        <v>0.27638888888888874</v>
      </c>
      <c r="BL4" s="5">
        <f t="shared" si="6"/>
        <v>0.2770833333333332</v>
      </c>
      <c r="BM4" s="5">
        <f t="shared" si="17"/>
        <v>0.27847222222222207</v>
      </c>
      <c r="BN4" s="5">
        <f t="shared" si="7"/>
        <v>0.2791666666666665</v>
      </c>
      <c r="BO4" s="5">
        <f t="shared" si="18"/>
        <v>0.28124999999999983</v>
      </c>
      <c r="BP4" s="5">
        <f t="shared" si="8"/>
        <v>0.2819444444444443</v>
      </c>
      <c r="BQ4" s="5">
        <f>BP4+TIME(0,5,0)</f>
        <v>0.2854166666666665</v>
      </c>
      <c r="BR4" s="5">
        <f t="shared" si="9"/>
        <v>0.28680555555555537</v>
      </c>
      <c r="BS4" s="5">
        <f t="shared" si="10"/>
        <v>0.2888888888888887</v>
      </c>
      <c r="BT4" s="5">
        <f>BS4+TIME(0,2,0)</f>
        <v>0.2902777777777776</v>
      </c>
      <c r="BU4" s="5">
        <f t="shared" si="11"/>
        <v>0.29305555555555535</v>
      </c>
      <c r="BV4" s="5">
        <f t="shared" si="12"/>
        <v>0.2937499999999998</v>
      </c>
      <c r="BW4" s="5">
        <f t="shared" si="19"/>
        <v>0.2986111111111109</v>
      </c>
      <c r="BX4" s="5"/>
      <c r="BY4" s="5"/>
      <c r="BZ4" s="5"/>
      <c r="CA4" s="5"/>
      <c r="CB4" s="5"/>
      <c r="CC4" s="5"/>
      <c r="CD4" s="5"/>
    </row>
    <row r="5" spans="1:82" ht="9.75">
      <c r="A5" s="15">
        <v>6416</v>
      </c>
      <c r="B5" s="15" t="s">
        <v>52</v>
      </c>
      <c r="C5" s="1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>
        <v>0.2625</v>
      </c>
      <c r="P5" s="5">
        <f>O5+TIME(0,4,0)</f>
        <v>0.2652777777777778</v>
      </c>
      <c r="Q5" s="5">
        <f>P5+TIME(0,1,0)</f>
        <v>0.2659722222222222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>
        <f>Q5+TIME(0,6,0)</f>
        <v>0.2701388888888889</v>
      </c>
      <c r="BB5" s="5">
        <f t="shared" si="0"/>
        <v>0.2708333333333333</v>
      </c>
      <c r="BC5" s="5">
        <f>BB5+TIME(0,3,0)</f>
        <v>0.27291666666666664</v>
      </c>
      <c r="BD5" s="5">
        <f t="shared" si="1"/>
        <v>0.2736111111111111</v>
      </c>
      <c r="BE5" s="5">
        <f>BD5+TIME(0,2,0)</f>
        <v>0.27499999999999997</v>
      </c>
      <c r="BF5" s="5">
        <f t="shared" si="2"/>
        <v>0.2756944444444444</v>
      </c>
      <c r="BG5" s="5">
        <f>BF5+TIME(0,2,0)</f>
        <v>0.2770833333333333</v>
      </c>
      <c r="BH5" s="5">
        <f t="shared" si="3"/>
        <v>0.27777777777777773</v>
      </c>
      <c r="BI5" s="5">
        <f t="shared" si="4"/>
        <v>0.2805555555555555</v>
      </c>
      <c r="BJ5" s="5">
        <f t="shared" si="5"/>
        <v>0.28124999999999994</v>
      </c>
      <c r="BK5" s="5">
        <f>BJ5+TIME(0,2,0)</f>
        <v>0.28263888888888883</v>
      </c>
      <c r="BL5" s="5">
        <f t="shared" si="6"/>
        <v>0.28333333333333327</v>
      </c>
      <c r="BM5" s="5">
        <f>BL5+TIME(0,2,0)</f>
        <v>0.28472222222222215</v>
      </c>
      <c r="BN5" s="5">
        <f t="shared" si="7"/>
        <v>0.2854166666666666</v>
      </c>
      <c r="BO5" s="5">
        <f>BN5+TIME(0,3,0)</f>
        <v>0.2874999999999999</v>
      </c>
      <c r="BP5" s="5">
        <f t="shared" si="8"/>
        <v>0.28819444444444436</v>
      </c>
      <c r="BQ5" s="5">
        <f>BP5+TIME(0,5,0)</f>
        <v>0.2916666666666666</v>
      </c>
      <c r="BR5" s="5">
        <f t="shared" si="9"/>
        <v>0.29305555555555546</v>
      </c>
      <c r="BS5" s="5">
        <f t="shared" si="10"/>
        <v>0.2951388888888888</v>
      </c>
      <c r="BT5" s="5">
        <f>BS5+TIME(0,2,0)</f>
        <v>0.29652777777777767</v>
      </c>
      <c r="BU5" s="5"/>
      <c r="BV5" s="5"/>
      <c r="BW5" s="5"/>
      <c r="BX5" s="5">
        <f>BT5+TIME(0,4,0)</f>
        <v>0.29930555555555544</v>
      </c>
      <c r="BY5" s="5">
        <f>BX5+TIME(0,1,0)</f>
        <v>0.2999999999999999</v>
      </c>
      <c r="BZ5" s="5">
        <f>BY5+TIME(0,6,0)</f>
        <v>0.30416666666666653</v>
      </c>
      <c r="CA5" s="5">
        <f>BZ5+TIME(0,1,0)</f>
        <v>0.30486111111111097</v>
      </c>
      <c r="CB5" s="5">
        <f>CA5+TIME(0,4,0)</f>
        <v>0.30763888888888874</v>
      </c>
      <c r="CC5" s="5">
        <f>CB5+TIME(0,1,0)</f>
        <v>0.3083333333333332</v>
      </c>
      <c r="CD5" s="5">
        <f>CC5+TIME(0,5,0)</f>
        <v>0.3118055555555554</v>
      </c>
    </row>
    <row r="6" spans="1:82" ht="9.75">
      <c r="A6" s="15">
        <v>6482</v>
      </c>
      <c r="B6" s="15" t="s">
        <v>52</v>
      </c>
      <c r="C6" s="1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4">
        <v>0.26875</v>
      </c>
      <c r="AW6" s="14">
        <f>AV6+TIME(0,3,0)</f>
        <v>0.2708333333333333</v>
      </c>
      <c r="AX6" s="14">
        <f>AW6+TIME(0,1,0)</f>
        <v>0.27152777777777776</v>
      </c>
      <c r="AY6" s="14">
        <f>AX6+TIME(0,4,0)</f>
        <v>0.2743055555555555</v>
      </c>
      <c r="AZ6" s="14">
        <f>AY6+TIME(0,1,0)</f>
        <v>0.27499999999999997</v>
      </c>
      <c r="BA6" s="14">
        <f>AZ6+TIME(0,4,0)</f>
        <v>0.27777777777777773</v>
      </c>
      <c r="BB6" s="5">
        <f>BA6+TIME(0,2,0)</f>
        <v>0.2791666666666666</v>
      </c>
      <c r="BC6" s="5">
        <f>BB6+TIME(0,3,0)</f>
        <v>0.28124999999999994</v>
      </c>
      <c r="BD6" s="5">
        <f>BC6+TIME(0,1,0)</f>
        <v>0.2819444444444444</v>
      </c>
      <c r="BE6" s="5">
        <f>BD6+TIME(0,2,0)</f>
        <v>0.28333333333333327</v>
      </c>
      <c r="BF6" s="5">
        <f>BE6+TIME(0,1,0)</f>
        <v>0.2840277777777777</v>
      </c>
      <c r="BG6" s="5">
        <f>BF6+TIME(0,2,0)</f>
        <v>0.2854166666666666</v>
      </c>
      <c r="BH6" s="5">
        <f>BG6+TIME(0,1,0)</f>
        <v>0.28611111111111104</v>
      </c>
      <c r="BI6" s="5">
        <f>BH6+TIME(0,4,0)</f>
        <v>0.2888888888888888</v>
      </c>
      <c r="BJ6" s="5">
        <f>BI6+TIME(0,1,0)</f>
        <v>0.28958333333333325</v>
      </c>
      <c r="BK6" s="5">
        <f>BJ6+TIME(0,2,0)</f>
        <v>0.29097222222222213</v>
      </c>
      <c r="BL6" s="5">
        <f>BK6+TIME(0,1,0)</f>
        <v>0.2916666666666666</v>
      </c>
      <c r="BM6" s="5">
        <f>BL6+TIME(0,3,0)</f>
        <v>0.2937499999999999</v>
      </c>
      <c r="BN6" s="5">
        <f>BM6+TIME(0,1,0)</f>
        <v>0.29444444444444434</v>
      </c>
      <c r="BO6" s="5">
        <f>BN6+TIME(0,3,0)</f>
        <v>0.29652777777777767</v>
      </c>
      <c r="BP6" s="5">
        <f t="shared" si="8"/>
        <v>0.2972222222222221</v>
      </c>
      <c r="BQ6" s="5">
        <f>BP6+TIME(0,4,0)</f>
        <v>0.2999999999999999</v>
      </c>
      <c r="BR6" s="5">
        <f t="shared" si="9"/>
        <v>0.30138888888888876</v>
      </c>
      <c r="BS6" s="5">
        <f t="shared" si="10"/>
        <v>0.3034722222222221</v>
      </c>
      <c r="BT6" s="5">
        <f>BS6+TIME(0,1,0)</f>
        <v>0.30416666666666653</v>
      </c>
      <c r="BU6" s="5"/>
      <c r="BV6" s="5"/>
      <c r="BW6" s="5"/>
      <c r="BX6" s="5">
        <f>BT6+TIME(0,5,0)</f>
        <v>0.30763888888888874</v>
      </c>
      <c r="BY6" s="5">
        <f>BX6+TIME(0,1,0)</f>
        <v>0.3083333333333332</v>
      </c>
      <c r="BZ6" s="5">
        <f>BY6+TIME(0,5,0)</f>
        <v>0.3118055555555554</v>
      </c>
      <c r="CA6" s="5">
        <f>BZ6+TIME(0,2,0)</f>
        <v>0.3131944444444443</v>
      </c>
      <c r="CB6" s="5">
        <f>CA6+TIME(0,4,0)</f>
        <v>0.31597222222222204</v>
      </c>
      <c r="CC6" s="5">
        <f>CB6+TIME(0,1,0)</f>
        <v>0.3166666666666665</v>
      </c>
      <c r="CD6" s="5">
        <f>CC6+TIME(0,5,0)</f>
        <v>0.3201388888888887</v>
      </c>
    </row>
    <row r="7" spans="1:82" ht="9.75">
      <c r="A7" s="15" t="s">
        <v>51</v>
      </c>
      <c r="B7" s="15" t="s">
        <v>52</v>
      </c>
      <c r="C7" s="17"/>
      <c r="D7" s="5"/>
      <c r="E7" s="5"/>
      <c r="F7" s="5"/>
      <c r="G7" s="5">
        <v>0.2555555555555556</v>
      </c>
      <c r="H7" s="5">
        <f>G7+TIME(0,8,0)</f>
        <v>0.2611111111111111</v>
      </c>
      <c r="I7" s="5">
        <f>H7+TIME(0,1,0)</f>
        <v>0.26180555555555557</v>
      </c>
      <c r="J7" s="5">
        <f>I7+TIME(0,5,0)</f>
        <v>0.2652777777777778</v>
      </c>
      <c r="K7" s="5">
        <f>J7+TIME(0,1,0)</f>
        <v>0.2659722222222222</v>
      </c>
      <c r="L7" s="5">
        <f>K7+TIME(0,6,0)</f>
        <v>0.2701388888888889</v>
      </c>
      <c r="M7" s="5">
        <f>L7+TIME(0,2,0)</f>
        <v>0.27152777777777776</v>
      </c>
      <c r="N7" s="5">
        <f>M7+TIME(0,7,0)</f>
        <v>0.27638888888888885</v>
      </c>
      <c r="O7" s="5">
        <f>N7+TIME(0,2,0)</f>
        <v>0.27777777777777773</v>
      </c>
      <c r="P7" s="5">
        <f>O7+TIME(0,4,0)</f>
        <v>0.2805555555555555</v>
      </c>
      <c r="Q7" s="5">
        <f>P7+TIME(0,1,0)</f>
        <v>0.28124999999999994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>
        <f>Q7+TIME(0,4,0)</f>
        <v>0.2840277777777777</v>
      </c>
      <c r="BB7" s="5">
        <f t="shared" si="0"/>
        <v>0.28472222222222215</v>
      </c>
      <c r="BC7" s="5">
        <f>BB7+TIME(0,3,0)</f>
        <v>0.2868055555555555</v>
      </c>
      <c r="BD7" s="5">
        <f t="shared" si="1"/>
        <v>0.2874999999999999</v>
      </c>
      <c r="BE7" s="5">
        <f>BD7+TIME(0,2,0)</f>
        <v>0.2888888888888888</v>
      </c>
      <c r="BF7" s="5">
        <f t="shared" si="2"/>
        <v>0.28958333333333325</v>
      </c>
      <c r="BG7" s="5">
        <f>BF7+TIME(0,2,0)</f>
        <v>0.29097222222222213</v>
      </c>
      <c r="BH7" s="5">
        <f t="shared" si="3"/>
        <v>0.2916666666666666</v>
      </c>
      <c r="BI7" s="5">
        <f t="shared" si="4"/>
        <v>0.29444444444444434</v>
      </c>
      <c r="BJ7" s="5">
        <f t="shared" si="5"/>
        <v>0.2951388888888888</v>
      </c>
      <c r="BK7" s="5">
        <f>BJ7+TIME(0,2,0)</f>
        <v>0.29652777777777767</v>
      </c>
      <c r="BL7" s="5">
        <f>BK7+TIME(0,2,0)</f>
        <v>0.29791666666666655</v>
      </c>
      <c r="BM7" s="5">
        <f>BL7+TIME(0,2,0)</f>
        <v>0.29930555555555544</v>
      </c>
      <c r="BN7" s="5">
        <f t="shared" si="7"/>
        <v>0.2999999999999999</v>
      </c>
      <c r="BO7" s="5">
        <f>BN7+TIME(0,3,0)</f>
        <v>0.3020833333333332</v>
      </c>
      <c r="BP7" s="5">
        <f t="shared" si="8"/>
        <v>0.30277777777777765</v>
      </c>
      <c r="BQ7" s="5">
        <f aca="true" t="shared" si="21" ref="BQ7:BQ64">BP7+TIME(0,4,0)</f>
        <v>0.3055555555555554</v>
      </c>
      <c r="BR7" s="5">
        <f t="shared" si="9"/>
        <v>0.3069444444444443</v>
      </c>
      <c r="BS7" s="5">
        <f t="shared" si="10"/>
        <v>0.3090277777777776</v>
      </c>
      <c r="BT7" s="5">
        <f>BS7+TIME(0,2,0)</f>
        <v>0.3104166666666665</v>
      </c>
      <c r="BU7" s="5">
        <f t="shared" si="11"/>
        <v>0.3131944444444443</v>
      </c>
      <c r="BV7" s="5">
        <f t="shared" si="12"/>
        <v>0.3138888888888887</v>
      </c>
      <c r="BW7" s="5">
        <f>BV7+TIME(0,7,0)</f>
        <v>0.3187499999999998</v>
      </c>
      <c r="BX7" s="5"/>
      <c r="BY7" s="5"/>
      <c r="BZ7" s="5"/>
      <c r="CA7" s="5"/>
      <c r="CB7" s="5"/>
      <c r="CC7" s="5"/>
      <c r="CD7" s="5"/>
    </row>
    <row r="8" spans="1:82" ht="9.75">
      <c r="A8" s="15">
        <v>6342</v>
      </c>
      <c r="B8" s="15" t="s">
        <v>52</v>
      </c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0.26944444444444443</v>
      </c>
      <c r="AM8" s="5">
        <f>AL8+TIME(0,4,0)</f>
        <v>0.2722222222222222</v>
      </c>
      <c r="AN8" s="5">
        <f>AM8+TIME(0,1,0)</f>
        <v>0.27291666666666664</v>
      </c>
      <c r="AO8" s="5">
        <f>AN8+TIME(0,3,0)</f>
        <v>0.27499999999999997</v>
      </c>
      <c r="AP8" s="5">
        <f>AO8+TIME(0,1,0)</f>
        <v>0.2756944444444444</v>
      </c>
      <c r="AQ8" s="5">
        <f>AP8+TIME(0,4,0)</f>
        <v>0.2784722222222222</v>
      </c>
      <c r="AR8" s="5">
        <f t="shared" si="20"/>
        <v>0.2791666666666666</v>
      </c>
      <c r="AS8" s="5">
        <f>AR8+TIME(0,3,0)</f>
        <v>0.28124999999999994</v>
      </c>
      <c r="AT8" s="5">
        <f>AS8+TIME(0,1,0)</f>
        <v>0.2819444444444444</v>
      </c>
      <c r="AU8" s="5">
        <f>AT8+TIME(0,7,0)</f>
        <v>0.2868055555555555</v>
      </c>
      <c r="AV8" s="5">
        <f>AU8+TIME(0,1,0)</f>
        <v>0.2874999999999999</v>
      </c>
      <c r="AW8" s="5">
        <f>AV8+TIME(0,3,0)</f>
        <v>0.28958333333333325</v>
      </c>
      <c r="AX8" s="5">
        <f>AW8+TIME(0,1,0)</f>
        <v>0.2902777777777777</v>
      </c>
      <c r="AY8" s="5">
        <f>AX8+TIME(0,4,0)</f>
        <v>0.29305555555555546</v>
      </c>
      <c r="AZ8" s="5">
        <f>AY8+TIME(0,1,0)</f>
        <v>0.2937499999999999</v>
      </c>
      <c r="BA8" s="5">
        <f>AZ8+TIME(0,4,0)</f>
        <v>0.29652777777777767</v>
      </c>
      <c r="BB8" s="5">
        <f t="shared" si="0"/>
        <v>0.2972222222222221</v>
      </c>
      <c r="BC8" s="5">
        <f t="shared" si="13"/>
        <v>0.29930555555555544</v>
      </c>
      <c r="BD8" s="5">
        <f t="shared" si="1"/>
        <v>0.2999999999999999</v>
      </c>
      <c r="BE8" s="5">
        <f t="shared" si="14"/>
        <v>0.30138888888888876</v>
      </c>
      <c r="BF8" s="5">
        <f t="shared" si="2"/>
        <v>0.3020833333333332</v>
      </c>
      <c r="BG8" s="5">
        <f t="shared" si="15"/>
        <v>0.3034722222222221</v>
      </c>
      <c r="BH8" s="5">
        <f t="shared" si="3"/>
        <v>0.30416666666666653</v>
      </c>
      <c r="BI8" s="5">
        <f t="shared" si="4"/>
        <v>0.3069444444444443</v>
      </c>
      <c r="BJ8" s="5">
        <f t="shared" si="5"/>
        <v>0.30763888888888874</v>
      </c>
      <c r="BK8" s="5">
        <f t="shared" si="16"/>
        <v>0.3090277777777776</v>
      </c>
      <c r="BL8" s="5">
        <f t="shared" si="6"/>
        <v>0.30972222222222207</v>
      </c>
      <c r="BM8" s="5">
        <f>BL8+TIME(0,3,0)</f>
        <v>0.3118055555555554</v>
      </c>
      <c r="BN8" s="5">
        <f t="shared" si="7"/>
        <v>0.31249999999999983</v>
      </c>
      <c r="BO8" s="5">
        <f t="shared" si="18"/>
        <v>0.31458333333333316</v>
      </c>
      <c r="BP8" s="5">
        <f t="shared" si="8"/>
        <v>0.3152777777777776</v>
      </c>
      <c r="BQ8" s="5">
        <f t="shared" si="21"/>
        <v>0.31805555555555537</v>
      </c>
      <c r="BR8" s="5">
        <f t="shared" si="9"/>
        <v>0.31944444444444425</v>
      </c>
      <c r="BS8" s="5">
        <f aca="true" t="shared" si="22" ref="BS8:BS64">BR8+TIME(0,3,0)</f>
        <v>0.3215277777777776</v>
      </c>
      <c r="BT8" s="5">
        <f>BS8+TIME(0,2,0)</f>
        <v>0.32291666666666646</v>
      </c>
      <c r="BU8" s="5">
        <f t="shared" si="11"/>
        <v>0.32569444444444423</v>
      </c>
      <c r="BV8" s="5">
        <f t="shared" si="12"/>
        <v>0.3263888888888887</v>
      </c>
      <c r="BW8" s="5">
        <f t="shared" si="19"/>
        <v>0.33124999999999977</v>
      </c>
      <c r="BX8" s="5"/>
      <c r="BY8" s="5"/>
      <c r="BZ8" s="5"/>
      <c r="CA8" s="5"/>
      <c r="CB8" s="5"/>
      <c r="CC8" s="5"/>
      <c r="CD8" s="5"/>
    </row>
    <row r="9" spans="1:82" ht="9.75">
      <c r="A9" s="15">
        <v>6420</v>
      </c>
      <c r="B9" s="15" t="s">
        <v>52</v>
      </c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0.29444444444444445</v>
      </c>
      <c r="P9" s="5">
        <f>O9+TIME(0,4,0)</f>
        <v>0.2972222222222222</v>
      </c>
      <c r="Q9" s="5">
        <f>P9+TIME(0,1,0)</f>
        <v>0.29791666666666666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>
        <f>Q9+TIME(0,6,0)</f>
        <v>0.3020833333333333</v>
      </c>
      <c r="BB9" s="5">
        <f t="shared" si="0"/>
        <v>0.30277777777777776</v>
      </c>
      <c r="BC9" s="5">
        <f>BB9+TIME(0,3,0)</f>
        <v>0.3048611111111111</v>
      </c>
      <c r="BD9" s="5">
        <f t="shared" si="1"/>
        <v>0.3055555555555555</v>
      </c>
      <c r="BE9" s="5">
        <f>BD9+TIME(0,2,0)</f>
        <v>0.3069444444444444</v>
      </c>
      <c r="BF9" s="5">
        <f t="shared" si="2"/>
        <v>0.30763888888888885</v>
      </c>
      <c r="BG9" s="5">
        <f>BF9+TIME(0,2,0)</f>
        <v>0.30902777777777773</v>
      </c>
      <c r="BH9" s="5">
        <f t="shared" si="3"/>
        <v>0.3097222222222222</v>
      </c>
      <c r="BI9" s="5">
        <f t="shared" si="4"/>
        <v>0.31249999999999994</v>
      </c>
      <c r="BJ9" s="5">
        <f t="shared" si="5"/>
        <v>0.3131944444444444</v>
      </c>
      <c r="BK9" s="5">
        <f>BJ9+TIME(0,2,0)</f>
        <v>0.31458333333333327</v>
      </c>
      <c r="BL9" s="5">
        <f>BK9+TIME(0,2,0)</f>
        <v>0.31597222222222215</v>
      </c>
      <c r="BM9" s="5">
        <f>BL9+TIME(0,2,0)</f>
        <v>0.31736111111111104</v>
      </c>
      <c r="BN9" s="5">
        <f t="shared" si="7"/>
        <v>0.3180555555555555</v>
      </c>
      <c r="BO9" s="5">
        <f>BN9+TIME(0,3,0)</f>
        <v>0.3201388888888888</v>
      </c>
      <c r="BP9" s="5">
        <f t="shared" si="8"/>
        <v>0.32083333333333325</v>
      </c>
      <c r="BQ9" s="5">
        <f>BP9+TIME(0,4,0)</f>
        <v>0.323611111111111</v>
      </c>
      <c r="BR9" s="5">
        <f t="shared" si="9"/>
        <v>0.3249999999999999</v>
      </c>
      <c r="BS9" s="5">
        <f>BR9+TIME(0,3,0)</f>
        <v>0.3270833333333332</v>
      </c>
      <c r="BT9" s="5">
        <f>BS9+TIME(0,2,0)</f>
        <v>0.3284722222222221</v>
      </c>
      <c r="BU9" s="5">
        <f t="shared" si="11"/>
        <v>0.3312499999999999</v>
      </c>
      <c r="BV9" s="5">
        <f t="shared" si="12"/>
        <v>0.3319444444444443</v>
      </c>
      <c r="BW9" s="5">
        <f>BV9+TIME(0,7,0)</f>
        <v>0.3368055555555554</v>
      </c>
      <c r="BX9" s="5"/>
      <c r="BY9" s="5"/>
      <c r="BZ9" s="5"/>
      <c r="CA9" s="5"/>
      <c r="CB9" s="5"/>
      <c r="CC9" s="5"/>
      <c r="CD9" s="5"/>
    </row>
    <row r="10" spans="1:82" ht="9.75">
      <c r="A10" s="15">
        <v>6344</v>
      </c>
      <c r="B10" s="15" t="s">
        <v>52</v>
      </c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>
        <v>0.3</v>
      </c>
      <c r="AW10" s="5">
        <f>AV10+TIME(0,3,0)</f>
        <v>0.3020833333333333</v>
      </c>
      <c r="AX10" s="5">
        <f>AW10+TIME(0,1,0)</f>
        <v>0.30277777777777776</v>
      </c>
      <c r="AY10" s="5">
        <f>AX10+TIME(0,4,0)</f>
        <v>0.3055555555555555</v>
      </c>
      <c r="AZ10" s="5">
        <f>AY10+TIME(0,1,0)</f>
        <v>0.30624999999999997</v>
      </c>
      <c r="BA10" s="5">
        <f>AZ10+TIME(0,4,0)</f>
        <v>0.30902777777777773</v>
      </c>
      <c r="BB10" s="5">
        <f t="shared" si="0"/>
        <v>0.3097222222222222</v>
      </c>
      <c r="BC10" s="5">
        <f t="shared" si="13"/>
        <v>0.3118055555555555</v>
      </c>
      <c r="BD10" s="5">
        <f t="shared" si="1"/>
        <v>0.31249999999999994</v>
      </c>
      <c r="BE10" s="5">
        <f t="shared" si="14"/>
        <v>0.31388888888888883</v>
      </c>
      <c r="BF10" s="5">
        <f t="shared" si="2"/>
        <v>0.31458333333333327</v>
      </c>
      <c r="BG10" s="5">
        <f t="shared" si="15"/>
        <v>0.31597222222222215</v>
      </c>
      <c r="BH10" s="5">
        <f t="shared" si="3"/>
        <v>0.3166666666666666</v>
      </c>
      <c r="BI10" s="5">
        <f t="shared" si="4"/>
        <v>0.31944444444444436</v>
      </c>
      <c r="BJ10" s="5">
        <f t="shared" si="5"/>
        <v>0.3201388888888888</v>
      </c>
      <c r="BK10" s="5">
        <f t="shared" si="16"/>
        <v>0.3215277777777777</v>
      </c>
      <c r="BL10" s="5">
        <f t="shared" si="6"/>
        <v>0.32222222222222213</v>
      </c>
      <c r="BM10" s="5">
        <f>BL10+TIME(0,3,0)</f>
        <v>0.32430555555555546</v>
      </c>
      <c r="BN10" s="5">
        <f t="shared" si="7"/>
        <v>0.3249999999999999</v>
      </c>
      <c r="BO10" s="5">
        <f t="shared" si="18"/>
        <v>0.3270833333333332</v>
      </c>
      <c r="BP10" s="5">
        <f t="shared" si="8"/>
        <v>0.32777777777777767</v>
      </c>
      <c r="BQ10" s="5">
        <f>BP10+TIME(0,4,0)</f>
        <v>0.33055555555555544</v>
      </c>
      <c r="BR10" s="5">
        <f t="shared" si="9"/>
        <v>0.3319444444444443</v>
      </c>
      <c r="BS10" s="5">
        <f>BR10+TIME(0,3,0)</f>
        <v>0.33402777777777765</v>
      </c>
      <c r="BT10" s="5">
        <f>BS10+TIME(0,2,0)</f>
        <v>0.33541666666666653</v>
      </c>
      <c r="BU10" s="5">
        <f t="shared" si="11"/>
        <v>0.3381944444444443</v>
      </c>
      <c r="BV10" s="5">
        <f t="shared" si="12"/>
        <v>0.33888888888888874</v>
      </c>
      <c r="BW10" s="5">
        <f t="shared" si="19"/>
        <v>0.34374999999999983</v>
      </c>
      <c r="BX10" s="5"/>
      <c r="BY10" s="5"/>
      <c r="BZ10" s="5"/>
      <c r="CA10" s="5"/>
      <c r="CB10" s="5"/>
      <c r="CC10" s="5"/>
      <c r="CD10" s="5"/>
    </row>
    <row r="11" spans="1:82" s="20" customFormat="1" ht="9.75">
      <c r="A11" s="20">
        <v>6502</v>
      </c>
      <c r="B11" s="20" t="s">
        <v>53</v>
      </c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>
        <v>0.3333333333333333</v>
      </c>
      <c r="BK11" s="9">
        <f>BJ11+TIME(0,3,0)</f>
        <v>0.33541666666666664</v>
      </c>
      <c r="BL11" s="9">
        <f t="shared" si="6"/>
        <v>0.3361111111111111</v>
      </c>
      <c r="BM11" s="9">
        <f>BL11+TIME(0,3,0)</f>
        <v>0.3381944444444444</v>
      </c>
      <c r="BN11" s="9">
        <f t="shared" si="7"/>
        <v>0.33888888888888885</v>
      </c>
      <c r="BO11" s="9">
        <f t="shared" si="18"/>
        <v>0.3409722222222222</v>
      </c>
      <c r="BP11" s="9">
        <f t="shared" si="8"/>
        <v>0.3416666666666666</v>
      </c>
      <c r="BQ11" s="9">
        <f t="shared" si="21"/>
        <v>0.3444444444444444</v>
      </c>
      <c r="BR11" s="9">
        <f t="shared" si="9"/>
        <v>0.34583333333333327</v>
      </c>
      <c r="BS11" s="9">
        <f>BR11+TIME(0,3,0)</f>
        <v>0.3479166666666666</v>
      </c>
      <c r="BT11" s="9">
        <f>BS11+TIME(0,2,0)</f>
        <v>0.3493055555555555</v>
      </c>
      <c r="BU11" s="9">
        <f t="shared" si="11"/>
        <v>0.35208333333333325</v>
      </c>
      <c r="BV11" s="9">
        <f t="shared" si="12"/>
        <v>0.3527777777777777</v>
      </c>
      <c r="BW11" s="9">
        <f t="shared" si="19"/>
        <v>0.3576388888888888</v>
      </c>
      <c r="BX11" s="9"/>
      <c r="BY11" s="9"/>
      <c r="BZ11" s="9"/>
      <c r="CA11" s="9"/>
      <c r="CB11" s="9"/>
      <c r="CC11" s="9"/>
      <c r="CD11" s="9"/>
    </row>
    <row r="12" spans="1:82" ht="9.75">
      <c r="A12" s="15">
        <v>6346</v>
      </c>
      <c r="B12" s="15" t="s">
        <v>52</v>
      </c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9">
        <v>0.2916666666666667</v>
      </c>
      <c r="AG12" s="9">
        <f>AF12+TIME(0,4,0)</f>
        <v>0.29444444444444445</v>
      </c>
      <c r="AH12" s="9">
        <f>AG12+TIME(0,1,0)</f>
        <v>0.2951388888888889</v>
      </c>
      <c r="AI12" s="9">
        <f>AH12+TIME(0,4,0)</f>
        <v>0.29791666666666666</v>
      </c>
      <c r="AJ12" s="9">
        <f>AI12+TIME(0,1,0)</f>
        <v>0.2986111111111111</v>
      </c>
      <c r="AK12" s="9">
        <f>AJ12+TIME(0,4,0)</f>
        <v>0.3013888888888889</v>
      </c>
      <c r="AL12" s="5">
        <f>AK12+TIME(0,1,0)</f>
        <v>0.3020833333333333</v>
      </c>
      <c r="AM12" s="5">
        <f>AL12+TIME(0,4,0)</f>
        <v>0.3048611111111111</v>
      </c>
      <c r="AN12" s="5">
        <f>AM12+TIME(0,1,0)</f>
        <v>0.3055555555555555</v>
      </c>
      <c r="AO12" s="5">
        <f>AN12+TIME(0,3,0)</f>
        <v>0.30763888888888885</v>
      </c>
      <c r="AP12" s="5">
        <f>AO12+TIME(0,1,0)</f>
        <v>0.3083333333333333</v>
      </c>
      <c r="AQ12" s="5">
        <f>AP12+TIME(0,4,0)</f>
        <v>0.31111111111111106</v>
      </c>
      <c r="AR12" s="5">
        <f t="shared" si="20"/>
        <v>0.3118055555555555</v>
      </c>
      <c r="AS12" s="5">
        <f>AR12+TIME(0,3,0)</f>
        <v>0.31388888888888883</v>
      </c>
      <c r="AT12" s="5">
        <f>AS12+TIME(0,1,0)</f>
        <v>0.31458333333333327</v>
      </c>
      <c r="AU12" s="5">
        <f>AT12+TIME(0,7,0)</f>
        <v>0.31944444444444436</v>
      </c>
      <c r="AV12" s="5">
        <f>AU12+TIME(0,1,0)</f>
        <v>0.3201388888888888</v>
      </c>
      <c r="AW12" s="5">
        <f>AV12+TIME(0,3,0)</f>
        <v>0.32222222222222213</v>
      </c>
      <c r="AX12" s="5">
        <f>AW12+TIME(0,1,0)</f>
        <v>0.3229166666666666</v>
      </c>
      <c r="AY12" s="5">
        <f>AX12+TIME(0,4,0)</f>
        <v>0.32569444444444434</v>
      </c>
      <c r="AZ12" s="5">
        <f>AY12+TIME(0,1,0)</f>
        <v>0.3263888888888888</v>
      </c>
      <c r="BA12" s="5">
        <f>AZ12+TIME(0,4,0)</f>
        <v>0.32916666666666655</v>
      </c>
      <c r="BB12" s="5">
        <f t="shared" si="0"/>
        <v>0.329861111111111</v>
      </c>
      <c r="BC12" s="5">
        <f t="shared" si="13"/>
        <v>0.3319444444444443</v>
      </c>
      <c r="BD12" s="5">
        <f t="shared" si="1"/>
        <v>0.33263888888888876</v>
      </c>
      <c r="BE12" s="5">
        <f t="shared" si="14"/>
        <v>0.33402777777777765</v>
      </c>
      <c r="BF12" s="5">
        <f t="shared" si="2"/>
        <v>0.3347222222222221</v>
      </c>
      <c r="BG12" s="5">
        <f t="shared" si="15"/>
        <v>0.33611111111111097</v>
      </c>
      <c r="BH12" s="5">
        <f t="shared" si="3"/>
        <v>0.3368055555555554</v>
      </c>
      <c r="BI12" s="5">
        <f t="shared" si="4"/>
        <v>0.3395833333333332</v>
      </c>
      <c r="BJ12" s="5">
        <f t="shared" si="5"/>
        <v>0.3402777777777776</v>
      </c>
      <c r="BK12" s="5">
        <f t="shared" si="16"/>
        <v>0.3416666666666665</v>
      </c>
      <c r="BL12" s="5">
        <f t="shared" si="6"/>
        <v>0.34236111111111095</v>
      </c>
      <c r="BM12" s="5">
        <f>BL12+TIME(0,3,0)</f>
        <v>0.3444444444444443</v>
      </c>
      <c r="BN12" s="5">
        <f t="shared" si="7"/>
        <v>0.3451388888888887</v>
      </c>
      <c r="BO12" s="5">
        <f t="shared" si="18"/>
        <v>0.34722222222222204</v>
      </c>
      <c r="BP12" s="5">
        <f t="shared" si="8"/>
        <v>0.3479166666666665</v>
      </c>
      <c r="BQ12" s="5">
        <f t="shared" si="21"/>
        <v>0.35069444444444425</v>
      </c>
      <c r="BR12" s="5">
        <f>BQ12+TIME(0,1,0)</f>
        <v>0.3513888888888887</v>
      </c>
      <c r="BS12" s="5">
        <f t="shared" si="22"/>
        <v>0.353472222222222</v>
      </c>
      <c r="BT12" s="5">
        <f aca="true" t="shared" si="23" ref="BT12:BT64">BS12+TIME(0,1,0)</f>
        <v>0.35416666666666646</v>
      </c>
      <c r="BU12" s="5"/>
      <c r="BV12" s="5"/>
      <c r="BW12" s="5"/>
      <c r="BX12" s="5">
        <f>BT12+TIME(0,4,0)</f>
        <v>0.35694444444444423</v>
      </c>
      <c r="BY12" s="5">
        <f>BX12+TIME(0,1,0)</f>
        <v>0.3576388888888887</v>
      </c>
      <c r="BZ12" s="5">
        <f>BY12+TIME(0,6,0)</f>
        <v>0.3618055555555553</v>
      </c>
      <c r="CA12" s="5">
        <f>BZ12+TIME(0,2,0)</f>
        <v>0.3631944444444442</v>
      </c>
      <c r="CB12" s="5">
        <f>CA12+TIME(0,4,0)</f>
        <v>0.365972222222222</v>
      </c>
      <c r="CC12" s="5">
        <f>CB12+TIME(0,1,0)</f>
        <v>0.3666666666666664</v>
      </c>
      <c r="CD12" s="5">
        <f>CC12+TIME(0,5,0)</f>
        <v>0.37013888888888863</v>
      </c>
    </row>
    <row r="13" spans="1:82" ht="9.75">
      <c r="A13" s="15" t="s">
        <v>43</v>
      </c>
      <c r="B13" s="15" t="s">
        <v>52</v>
      </c>
      <c r="C13" s="17"/>
      <c r="D13" s="5"/>
      <c r="E13" s="5"/>
      <c r="F13" s="5"/>
      <c r="G13" s="5"/>
      <c r="H13" s="5"/>
      <c r="I13" s="5"/>
      <c r="J13" s="5"/>
      <c r="K13" s="5">
        <v>0.31527777777777777</v>
      </c>
      <c r="L13" s="5">
        <f>K13+TIME(0,5,0)</f>
        <v>0.31875</v>
      </c>
      <c r="M13" s="5">
        <f>L13+TIME(0,2,0)</f>
        <v>0.32013888888888886</v>
      </c>
      <c r="N13" s="5">
        <f>M13+TIME(0,6,0)</f>
        <v>0.3243055555555555</v>
      </c>
      <c r="O13" s="5">
        <f>N13+TIME(0,2,0)</f>
        <v>0.3256944444444444</v>
      </c>
      <c r="P13" s="5">
        <f>O13+TIME(0,4,0)</f>
        <v>0.32847222222222217</v>
      </c>
      <c r="Q13" s="5">
        <f>P13+TIME(0,1,0)</f>
        <v>0.3291666666666666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>
        <f>Q13+TIME(0,6,0)</f>
        <v>0.33333333333333326</v>
      </c>
      <c r="BB13" s="5">
        <f>BA13+TIME(0,3,0)</f>
        <v>0.3354166666666666</v>
      </c>
      <c r="BC13" s="5">
        <f>BB13+TIME(0,3,0)</f>
        <v>0.3374999999999999</v>
      </c>
      <c r="BD13" s="5">
        <f>BC13+TIME(0,1,0)</f>
        <v>0.33819444444444435</v>
      </c>
      <c r="BE13" s="5">
        <f>BD13+TIME(0,2,0)</f>
        <v>0.33958333333333324</v>
      </c>
      <c r="BF13" s="5">
        <f>BE13+TIME(0,1,0)</f>
        <v>0.3402777777777777</v>
      </c>
      <c r="BG13" s="5">
        <f>BF13+TIME(0,2,0)</f>
        <v>0.34166666666666656</v>
      </c>
      <c r="BH13" s="5">
        <f>BG13+TIME(0,1,0)</f>
        <v>0.342361111111111</v>
      </c>
      <c r="BI13" s="5">
        <f>BH13+TIME(0,4,0)</f>
        <v>0.3451388888888888</v>
      </c>
      <c r="BJ13" s="5">
        <f>BI13+TIME(0,1,0)</f>
        <v>0.3458333333333332</v>
      </c>
      <c r="BK13" s="5">
        <f>BJ13+TIME(0,2,0)</f>
        <v>0.3472222222222221</v>
      </c>
      <c r="BL13" s="5">
        <f>BK13+TIME(0,2,0)</f>
        <v>0.348611111111111</v>
      </c>
      <c r="BM13" s="5">
        <f>BL13+TIME(0,2,0)</f>
        <v>0.34999999999999987</v>
      </c>
      <c r="BN13" s="5">
        <f>BM13+TIME(0,1,0)</f>
        <v>0.3506944444444443</v>
      </c>
      <c r="BO13" s="5">
        <f>BN13+TIME(0,3,0)</f>
        <v>0.35277777777777763</v>
      </c>
      <c r="BP13" s="5">
        <f t="shared" si="8"/>
        <v>0.3534722222222221</v>
      </c>
      <c r="BQ13" s="5">
        <f>BP13+TIME(0,4,0)</f>
        <v>0.35624999999999984</v>
      </c>
      <c r="BR13" s="5">
        <f>BQ13+TIME(0,2,0)</f>
        <v>0.35763888888888873</v>
      </c>
      <c r="BS13" s="5">
        <f>BR13+TIME(0,3,0)</f>
        <v>0.35972222222222205</v>
      </c>
      <c r="BT13" s="5">
        <f>BS13+TIME(0,1,0)</f>
        <v>0.3604166666666665</v>
      </c>
      <c r="BU13" s="5">
        <f>BT13+TIME(0,5,0)</f>
        <v>0.3638888888888887</v>
      </c>
      <c r="BV13" s="5">
        <f>BU13+TIME(0,1,0)</f>
        <v>0.36458333333333315</v>
      </c>
      <c r="BW13" s="5">
        <f>BV13+TIME(0,7,0)</f>
        <v>0.36944444444444424</v>
      </c>
      <c r="BX13" s="5"/>
      <c r="BY13" s="5"/>
      <c r="BZ13" s="5"/>
      <c r="CA13" s="5"/>
      <c r="CB13" s="5"/>
      <c r="CC13" s="5"/>
      <c r="CD13" s="5"/>
    </row>
    <row r="14" spans="1:82" s="18" customFormat="1" ht="9.75">
      <c r="A14" s="18">
        <v>6352</v>
      </c>
      <c r="B14" s="18" t="s">
        <v>54</v>
      </c>
      <c r="C14" s="1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>
        <v>0.3361111111111111</v>
      </c>
      <c r="AM14" s="14">
        <f>AL14+TIME(0,4,0)</f>
        <v>0.33888888888888885</v>
      </c>
      <c r="AN14" s="14">
        <f>AM14+TIME(0,1,0)</f>
        <v>0.3395833333333333</v>
      </c>
      <c r="AO14" s="14">
        <f>AN14+TIME(0,3,0)</f>
        <v>0.3416666666666666</v>
      </c>
      <c r="AP14" s="14">
        <f>AO14+TIME(0,1,0)</f>
        <v>0.34236111111111106</v>
      </c>
      <c r="AQ14" s="14">
        <f>AP14+TIME(0,4,0)</f>
        <v>0.34513888888888883</v>
      </c>
      <c r="AR14" s="14">
        <f t="shared" si="20"/>
        <v>0.34583333333333327</v>
      </c>
      <c r="AS14" s="14">
        <f>AR14+TIME(0,3,0)</f>
        <v>0.3479166666666666</v>
      </c>
      <c r="AT14" s="14">
        <f>AS14+TIME(0,1,0)</f>
        <v>0.34861111111111104</v>
      </c>
      <c r="AU14" s="14">
        <f>AT14+TIME(0,7,0)</f>
        <v>0.35347222222222213</v>
      </c>
      <c r="AV14" s="14">
        <f>AU14+TIME(0,1,0)</f>
        <v>0.3541666666666666</v>
      </c>
      <c r="AW14" s="14">
        <f>AV14+TIME(0,3,0)</f>
        <v>0.3562499999999999</v>
      </c>
      <c r="AX14" s="14">
        <f>AW14+TIME(0,1,0)</f>
        <v>0.35694444444444434</v>
      </c>
      <c r="AY14" s="14">
        <f>AX14+TIME(0,4,0)</f>
        <v>0.3597222222222221</v>
      </c>
      <c r="AZ14" s="14">
        <f>AY14+TIME(0,1,0)</f>
        <v>0.36041666666666655</v>
      </c>
      <c r="BA14" s="14">
        <f>AZ14+TIME(0,4,0)</f>
        <v>0.3631944444444443</v>
      </c>
      <c r="BB14" s="14">
        <f>BA14+TIME(0,2,0)</f>
        <v>0.3645833333333332</v>
      </c>
      <c r="BC14" s="14">
        <f t="shared" si="13"/>
        <v>0.36666666666666653</v>
      </c>
      <c r="BD14" s="14">
        <f t="shared" si="1"/>
        <v>0.36736111111111097</v>
      </c>
      <c r="BE14" s="14">
        <f t="shared" si="14"/>
        <v>0.36874999999999986</v>
      </c>
      <c r="BF14" s="14">
        <f t="shared" si="2"/>
        <v>0.3694444444444443</v>
      </c>
      <c r="BG14" s="14">
        <f t="shared" si="15"/>
        <v>0.3708333333333332</v>
      </c>
      <c r="BH14" s="14">
        <f t="shared" si="3"/>
        <v>0.3715277777777776</v>
      </c>
      <c r="BI14" s="14">
        <f t="shared" si="4"/>
        <v>0.3743055555555554</v>
      </c>
      <c r="BJ14" s="14">
        <f t="shared" si="5"/>
        <v>0.37499999999999983</v>
      </c>
      <c r="BK14" s="14">
        <f t="shared" si="16"/>
        <v>0.3763888888888887</v>
      </c>
      <c r="BL14" s="14">
        <f t="shared" si="6"/>
        <v>0.37708333333333316</v>
      </c>
      <c r="BM14" s="14">
        <f t="shared" si="17"/>
        <v>0.37847222222222204</v>
      </c>
      <c r="BN14" s="14">
        <f t="shared" si="7"/>
        <v>0.3791666666666665</v>
      </c>
      <c r="BO14" s="14">
        <f t="shared" si="18"/>
        <v>0.3812499999999998</v>
      </c>
      <c r="BP14" s="14">
        <f t="shared" si="8"/>
        <v>0.38194444444444425</v>
      </c>
      <c r="BQ14" s="14">
        <f t="shared" si="21"/>
        <v>0.384722222222222</v>
      </c>
      <c r="BR14" s="14">
        <f aca="true" t="shared" si="24" ref="BR14:BR29">BQ14+TIME(0,1,0)</f>
        <v>0.38541666666666646</v>
      </c>
      <c r="BS14" s="14">
        <f t="shared" si="22"/>
        <v>0.3874999999999998</v>
      </c>
      <c r="BT14" s="14">
        <f t="shared" si="23"/>
        <v>0.38819444444444423</v>
      </c>
      <c r="BU14" s="14">
        <f t="shared" si="11"/>
        <v>0.390972222222222</v>
      </c>
      <c r="BV14" s="14">
        <f t="shared" si="12"/>
        <v>0.39166666666666644</v>
      </c>
      <c r="BW14" s="14">
        <f t="shared" si="19"/>
        <v>0.39652777777777753</v>
      </c>
      <c r="BX14" s="14"/>
      <c r="BY14" s="14"/>
      <c r="BZ14" s="14"/>
      <c r="CA14" s="14"/>
      <c r="CB14" s="14"/>
      <c r="CC14" s="14"/>
      <c r="CD14" s="14"/>
    </row>
    <row r="15" spans="1:82" s="20" customFormat="1" ht="9.75">
      <c r="A15" s="20">
        <v>6402</v>
      </c>
      <c r="B15" s="20" t="s">
        <v>53</v>
      </c>
      <c r="C15" s="2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0.3729166666666666</v>
      </c>
      <c r="P15" s="9">
        <f>O15+TIME(0,4,0)</f>
        <v>0.3756944444444444</v>
      </c>
      <c r="Q15" s="9">
        <f>P15+TIME(0,1,0)</f>
        <v>0.37638888888888883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>
        <f>Q15+TIME(0,6,0)</f>
        <v>0.3805555555555555</v>
      </c>
      <c r="BB15" s="9">
        <f>BA15+TIME(0,1,0)</f>
        <v>0.3812499999999999</v>
      </c>
      <c r="BC15" s="9">
        <f>BB15+TIME(0,3,0)</f>
        <v>0.38333333333333325</v>
      </c>
      <c r="BD15" s="9">
        <f>BC15+TIME(0,1,0)</f>
        <v>0.3840277777777777</v>
      </c>
      <c r="BE15" s="9">
        <f>BD15+TIME(0,2,0)</f>
        <v>0.3854166666666666</v>
      </c>
      <c r="BF15" s="9">
        <f>BE15+TIME(0,1,0)</f>
        <v>0.386111111111111</v>
      </c>
      <c r="BG15" s="9">
        <f>BF15+TIME(0,2,0)</f>
        <v>0.3874999999999999</v>
      </c>
      <c r="BH15" s="9">
        <f>BG15+TIME(0,1,0)</f>
        <v>0.38819444444444434</v>
      </c>
      <c r="BI15" s="9">
        <f>BH15+TIME(0,4,0)</f>
        <v>0.3909722222222221</v>
      </c>
      <c r="BJ15" s="9">
        <f>BI15+TIME(0,1,0)</f>
        <v>0.39166666666666655</v>
      </c>
      <c r="BK15" s="9">
        <f>BJ15+TIME(0,2,0)</f>
        <v>0.39305555555555544</v>
      </c>
      <c r="BL15" s="9">
        <f>BK15+TIME(0,1,0)</f>
        <v>0.3937499999999999</v>
      </c>
      <c r="BM15" s="9">
        <f>BL15+TIME(0,2,0)</f>
        <v>0.39513888888888876</v>
      </c>
      <c r="BN15" s="9">
        <f>BM15+TIME(0,1,0)</f>
        <v>0.3958333333333332</v>
      </c>
      <c r="BO15" s="9">
        <f>BN15+TIME(0,3,0)</f>
        <v>0.39791666666666653</v>
      </c>
      <c r="BP15" s="9">
        <f t="shared" si="8"/>
        <v>0.39861111111111097</v>
      </c>
      <c r="BQ15" s="9">
        <f>BP15+TIME(0,4,0)</f>
        <v>0.40138888888888874</v>
      </c>
      <c r="BR15" s="9">
        <f t="shared" si="24"/>
        <v>0.4020833333333332</v>
      </c>
      <c r="BS15" s="9">
        <f>BR15+TIME(0,3,0)</f>
        <v>0.4041666666666665</v>
      </c>
      <c r="BT15" s="9">
        <f>BS15+TIME(0,1,0)</f>
        <v>0.40486111111111095</v>
      </c>
      <c r="BU15" s="9">
        <f>BT15+TIME(0,4,0)</f>
        <v>0.4076388888888887</v>
      </c>
      <c r="BV15" s="9">
        <f>BU15+TIME(0,1,0)</f>
        <v>0.40833333333333316</v>
      </c>
      <c r="BW15" s="9">
        <f>BV15+TIME(0,7,0)</f>
        <v>0.41319444444444425</v>
      </c>
      <c r="BX15" s="9"/>
      <c r="BY15" s="9"/>
      <c r="BZ15" s="9"/>
      <c r="CA15" s="9"/>
      <c r="CB15" s="9"/>
      <c r="CC15" s="9"/>
      <c r="CD15" s="9"/>
    </row>
    <row r="16" spans="1:82" s="18" customFormat="1" ht="9.75">
      <c r="A16" s="18">
        <v>6354</v>
      </c>
      <c r="B16" s="18" t="s">
        <v>54</v>
      </c>
      <c r="C16" s="1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0.3673611111111111</v>
      </c>
      <c r="AM16" s="14">
        <f>AL16+TIME(0,4,0)</f>
        <v>0.37013888888888885</v>
      </c>
      <c r="AN16" s="14">
        <f>AM16+TIME(0,1,0)</f>
        <v>0.3708333333333333</v>
      </c>
      <c r="AO16" s="14">
        <f>AN16+TIME(0,3,0)</f>
        <v>0.3729166666666666</v>
      </c>
      <c r="AP16" s="14">
        <f>AO16+TIME(0,1,0)</f>
        <v>0.37361111111111106</v>
      </c>
      <c r="AQ16" s="14">
        <f>AP16+TIME(0,4,0)</f>
        <v>0.37638888888888883</v>
      </c>
      <c r="AR16" s="14">
        <f t="shared" si="20"/>
        <v>0.37708333333333327</v>
      </c>
      <c r="AS16" s="14">
        <f>AR16+TIME(0,3,0)</f>
        <v>0.3791666666666666</v>
      </c>
      <c r="AT16" s="14">
        <f>AS16+TIME(0,1,0)</f>
        <v>0.37986111111111104</v>
      </c>
      <c r="AU16" s="14">
        <f>AT16+TIME(0,7,0)</f>
        <v>0.38472222222222213</v>
      </c>
      <c r="AV16" s="14">
        <f>AU16+TIME(0,1,0)</f>
        <v>0.3854166666666666</v>
      </c>
      <c r="AW16" s="14">
        <f>AV16+TIME(0,3,0)</f>
        <v>0.3874999999999999</v>
      </c>
      <c r="AX16" s="14">
        <f>AW16+TIME(0,1,0)</f>
        <v>0.38819444444444434</v>
      </c>
      <c r="AY16" s="14">
        <f>AX16+TIME(0,4,0)</f>
        <v>0.3909722222222221</v>
      </c>
      <c r="AZ16" s="14">
        <f>AY16+TIME(0,1,0)</f>
        <v>0.39166666666666655</v>
      </c>
      <c r="BA16" s="14">
        <f>AZ16+TIME(0,4,0)</f>
        <v>0.3944444444444443</v>
      </c>
      <c r="BB16" s="14">
        <f t="shared" si="0"/>
        <v>0.39513888888888876</v>
      </c>
      <c r="BC16" s="14">
        <f t="shared" si="13"/>
        <v>0.3972222222222221</v>
      </c>
      <c r="BD16" s="14">
        <f t="shared" si="1"/>
        <v>0.39791666666666653</v>
      </c>
      <c r="BE16" s="14">
        <f t="shared" si="14"/>
        <v>0.3993055555555554</v>
      </c>
      <c r="BF16" s="14">
        <f t="shared" si="2"/>
        <v>0.39999999999999986</v>
      </c>
      <c r="BG16" s="14">
        <f t="shared" si="15"/>
        <v>0.40138888888888874</v>
      </c>
      <c r="BH16" s="14">
        <f t="shared" si="3"/>
        <v>0.4020833333333332</v>
      </c>
      <c r="BI16" s="14">
        <f t="shared" si="4"/>
        <v>0.40486111111111095</v>
      </c>
      <c r="BJ16" s="14">
        <f t="shared" si="5"/>
        <v>0.4055555555555554</v>
      </c>
      <c r="BK16" s="14">
        <f t="shared" si="16"/>
        <v>0.4069444444444443</v>
      </c>
      <c r="BL16" s="14">
        <f t="shared" si="6"/>
        <v>0.4076388888888887</v>
      </c>
      <c r="BM16" s="14">
        <f t="shared" si="17"/>
        <v>0.4090277777777776</v>
      </c>
      <c r="BN16" s="14">
        <f t="shared" si="7"/>
        <v>0.40972222222222204</v>
      </c>
      <c r="BO16" s="14">
        <f t="shared" si="18"/>
        <v>0.41180555555555537</v>
      </c>
      <c r="BP16" s="14">
        <f t="shared" si="8"/>
        <v>0.4124999999999998</v>
      </c>
      <c r="BQ16" s="14">
        <f t="shared" si="21"/>
        <v>0.4152777777777776</v>
      </c>
      <c r="BR16" s="14">
        <f t="shared" si="24"/>
        <v>0.415972222222222</v>
      </c>
      <c r="BS16" s="14">
        <f t="shared" si="22"/>
        <v>0.41805555555555535</v>
      </c>
      <c r="BT16" s="14">
        <f t="shared" si="23"/>
        <v>0.4187499999999998</v>
      </c>
      <c r="BU16" s="14">
        <f t="shared" si="11"/>
        <v>0.42152777777777756</v>
      </c>
      <c r="BV16" s="14">
        <f t="shared" si="12"/>
        <v>0.422222222222222</v>
      </c>
      <c r="BW16" s="14">
        <f t="shared" si="19"/>
        <v>0.4270833333333331</v>
      </c>
      <c r="BX16" s="14"/>
      <c r="BY16" s="14"/>
      <c r="BZ16" s="14"/>
      <c r="CA16" s="14"/>
      <c r="CB16" s="14"/>
      <c r="CC16" s="14"/>
      <c r="CD16" s="14"/>
    </row>
    <row r="17" spans="1:82" s="18" customFormat="1" ht="9.75">
      <c r="A17" s="18">
        <v>6356</v>
      </c>
      <c r="B17" s="18" t="s">
        <v>54</v>
      </c>
      <c r="C17" s="1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0.3729166666666666</v>
      </c>
      <c r="AM17" s="14">
        <f>AL17+TIME(0,4,0)</f>
        <v>0.3756944444444444</v>
      </c>
      <c r="AN17" s="14">
        <f>AM17+TIME(0,1,0)</f>
        <v>0.37638888888888883</v>
      </c>
      <c r="AO17" s="14">
        <f>AN17+TIME(0,3,0)</f>
        <v>0.37847222222222215</v>
      </c>
      <c r="AP17" s="14">
        <f>AO17+TIME(0,1,0)</f>
        <v>0.3791666666666666</v>
      </c>
      <c r="AQ17" s="14">
        <f>AP17+TIME(0,4,0)</f>
        <v>0.38194444444444436</v>
      </c>
      <c r="AR17" s="14">
        <f t="shared" si="20"/>
        <v>0.3826388888888888</v>
      </c>
      <c r="AS17" s="14">
        <f>AR17+TIME(0,3,0)</f>
        <v>0.38472222222222213</v>
      </c>
      <c r="AT17" s="14">
        <f>AS17+TIME(0,1,0)</f>
        <v>0.3854166666666666</v>
      </c>
      <c r="AU17" s="14">
        <f>AT17+TIME(0,7,0)</f>
        <v>0.39027777777777767</v>
      </c>
      <c r="AV17" s="14">
        <f>AU17+TIME(0,1,0)</f>
        <v>0.3909722222222221</v>
      </c>
      <c r="AW17" s="14">
        <f>AV17+TIME(0,3,0)</f>
        <v>0.39305555555555544</v>
      </c>
      <c r="AX17" s="14">
        <f>AW17+TIME(0,1,0)</f>
        <v>0.3937499999999999</v>
      </c>
      <c r="AY17" s="14">
        <f>AX17+TIME(0,4,0)</f>
        <v>0.39652777777777765</v>
      </c>
      <c r="AZ17" s="14">
        <f>AY17+TIME(0,1,0)</f>
        <v>0.3972222222222221</v>
      </c>
      <c r="BA17" s="14">
        <f>AZ17+TIME(0,4,0)</f>
        <v>0.39999999999999986</v>
      </c>
      <c r="BB17" s="14">
        <f t="shared" si="0"/>
        <v>0.4006944444444443</v>
      </c>
      <c r="BC17" s="14">
        <f t="shared" si="13"/>
        <v>0.4027777777777776</v>
      </c>
      <c r="BD17" s="14">
        <f t="shared" si="1"/>
        <v>0.40347222222222207</v>
      </c>
      <c r="BE17" s="14">
        <f t="shared" si="14"/>
        <v>0.40486111111111095</v>
      </c>
      <c r="BF17" s="14">
        <f t="shared" si="2"/>
        <v>0.4055555555555554</v>
      </c>
      <c r="BG17" s="14">
        <f t="shared" si="15"/>
        <v>0.4069444444444443</v>
      </c>
      <c r="BH17" s="14">
        <f t="shared" si="3"/>
        <v>0.4076388888888887</v>
      </c>
      <c r="BI17" s="14">
        <f t="shared" si="4"/>
        <v>0.4104166666666665</v>
      </c>
      <c r="BJ17" s="14">
        <f t="shared" si="5"/>
        <v>0.4111111111111109</v>
      </c>
      <c r="BK17" s="14">
        <f t="shared" si="16"/>
        <v>0.4124999999999998</v>
      </c>
      <c r="BL17" s="14">
        <f t="shared" si="6"/>
        <v>0.41319444444444425</v>
      </c>
      <c r="BM17" s="14">
        <f t="shared" si="17"/>
        <v>0.41458333333333314</v>
      </c>
      <c r="BN17" s="14">
        <f t="shared" si="7"/>
        <v>0.4152777777777776</v>
      </c>
      <c r="BO17" s="14">
        <f t="shared" si="18"/>
        <v>0.4173611111111109</v>
      </c>
      <c r="BP17" s="14">
        <f t="shared" si="8"/>
        <v>0.41805555555555535</v>
      </c>
      <c r="BQ17" s="14">
        <f t="shared" si="21"/>
        <v>0.4208333333333331</v>
      </c>
      <c r="BR17" s="14">
        <f t="shared" si="24"/>
        <v>0.42152777777777756</v>
      </c>
      <c r="BS17" s="14">
        <f t="shared" si="22"/>
        <v>0.4236111111111109</v>
      </c>
      <c r="BT17" s="14">
        <f t="shared" si="23"/>
        <v>0.4243055555555553</v>
      </c>
      <c r="BU17" s="14">
        <f t="shared" si="11"/>
        <v>0.4270833333333331</v>
      </c>
      <c r="BV17" s="14">
        <f t="shared" si="12"/>
        <v>0.42777777777777753</v>
      </c>
      <c r="BW17" s="14">
        <f t="shared" si="19"/>
        <v>0.43263888888888863</v>
      </c>
      <c r="BX17" s="14"/>
      <c r="BY17" s="14"/>
      <c r="BZ17" s="14"/>
      <c r="CA17" s="14"/>
      <c r="CB17" s="14"/>
      <c r="CC17" s="14"/>
      <c r="CD17" s="14"/>
    </row>
    <row r="18" spans="1:82" ht="9.75">
      <c r="A18" s="15" t="s">
        <v>44</v>
      </c>
      <c r="B18" s="15" t="s">
        <v>52</v>
      </c>
      <c r="C18" s="17">
        <v>0.3611111111111111</v>
      </c>
      <c r="D18" s="5">
        <f>C18+TIME(0,15,0)</f>
        <v>0.3715277777777778</v>
      </c>
      <c r="E18" s="5">
        <f>D18+TIME(0,1,0)</f>
        <v>0.37222222222222223</v>
      </c>
      <c r="F18" s="5">
        <f>E18+TIME(0,8,0)</f>
        <v>0.37777777777777777</v>
      </c>
      <c r="G18" s="5">
        <f>F18+TIME(0,1,0)</f>
        <v>0.3784722222222222</v>
      </c>
      <c r="H18" s="5">
        <f>G18+TIME(0,7,0)</f>
        <v>0.3833333333333333</v>
      </c>
      <c r="I18" s="5">
        <f>H18+TIME(0,1,0)</f>
        <v>0.38402777777777775</v>
      </c>
      <c r="J18" s="5">
        <f>I18+TIME(0,5,0)</f>
        <v>0.38749999999999996</v>
      </c>
      <c r="K18" s="5">
        <f>J18+TIME(0,1,0)</f>
        <v>0.3881944444444444</v>
      </c>
      <c r="L18" s="5">
        <f>K18+TIME(0,5,0)</f>
        <v>0.3916666666666666</v>
      </c>
      <c r="M18" s="5">
        <f>L18+TIME(0,2,0)</f>
        <v>0.3930555555555555</v>
      </c>
      <c r="N18" s="5">
        <f>M18+TIME(0,7,0)</f>
        <v>0.3979166666666666</v>
      </c>
      <c r="O18" s="5">
        <f>N18+TIME(0,2,0)</f>
        <v>0.39930555555555547</v>
      </c>
      <c r="P18" s="5">
        <f>O18+TIME(0,4,0)</f>
        <v>0.40208333333333324</v>
      </c>
      <c r="Q18" s="5">
        <f>P18+TIME(0,1,0)</f>
        <v>0.4027777777777777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>
        <f>Q18+TIME(0,6,0)</f>
        <v>0.40694444444444433</v>
      </c>
      <c r="BB18" s="5">
        <f t="shared" si="0"/>
        <v>0.4076388888888888</v>
      </c>
      <c r="BC18" s="5">
        <f>BB18+TIME(0,3,0)</f>
        <v>0.4097222222222221</v>
      </c>
      <c r="BD18" s="5">
        <f t="shared" si="1"/>
        <v>0.41041666666666654</v>
      </c>
      <c r="BE18" s="5">
        <f>BD18+TIME(0,2,0)</f>
        <v>0.4118055555555554</v>
      </c>
      <c r="BF18" s="5">
        <f t="shared" si="2"/>
        <v>0.41249999999999987</v>
      </c>
      <c r="BG18" s="5">
        <f>BF18+TIME(0,2,0)</f>
        <v>0.41388888888888875</v>
      </c>
      <c r="BH18" s="5">
        <f t="shared" si="3"/>
        <v>0.4145833333333332</v>
      </c>
      <c r="BI18" s="5">
        <f t="shared" si="4"/>
        <v>0.41736111111111096</v>
      </c>
      <c r="BJ18" s="5">
        <f t="shared" si="5"/>
        <v>0.4180555555555554</v>
      </c>
      <c r="BK18" s="5">
        <f>BJ18+TIME(0,2,0)</f>
        <v>0.4194444444444443</v>
      </c>
      <c r="BL18" s="5">
        <f t="shared" si="6"/>
        <v>0.42013888888888873</v>
      </c>
      <c r="BM18" s="5">
        <f>BL18+TIME(0,2,0)</f>
        <v>0.4215277777777776</v>
      </c>
      <c r="BN18" s="5">
        <f t="shared" si="7"/>
        <v>0.42222222222222205</v>
      </c>
      <c r="BO18" s="5">
        <f>BN18+TIME(0,3,0)</f>
        <v>0.4243055555555554</v>
      </c>
      <c r="BP18" s="5">
        <f t="shared" si="8"/>
        <v>0.4249999999999998</v>
      </c>
      <c r="BQ18" s="5">
        <f t="shared" si="21"/>
        <v>0.4277777777777776</v>
      </c>
      <c r="BR18" s="5">
        <f t="shared" si="24"/>
        <v>0.42847222222222203</v>
      </c>
      <c r="BS18" s="5">
        <f>BR18+TIME(0,3,0)</f>
        <v>0.43055555555555536</v>
      </c>
      <c r="BT18" s="5">
        <f t="shared" si="23"/>
        <v>0.4312499999999998</v>
      </c>
      <c r="BU18" s="5">
        <f t="shared" si="11"/>
        <v>0.43402777777777757</v>
      </c>
      <c r="BV18" s="5">
        <f t="shared" si="12"/>
        <v>0.434722222222222</v>
      </c>
      <c r="BW18" s="5">
        <f>BV18+TIME(0,7,0)</f>
        <v>0.4395833333333331</v>
      </c>
      <c r="BX18" s="5"/>
      <c r="BY18" s="5"/>
      <c r="BZ18" s="5"/>
      <c r="CA18" s="5"/>
      <c r="CB18" s="5"/>
      <c r="CC18" s="5"/>
      <c r="CD18" s="5"/>
    </row>
    <row r="19" spans="1:82" s="18" customFormat="1" ht="9.75">
      <c r="A19" s="18">
        <v>6504</v>
      </c>
      <c r="B19" s="18" t="s">
        <v>54</v>
      </c>
      <c r="C19" s="1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>
        <v>0.4236111111111111</v>
      </c>
      <c r="BK19" s="14">
        <f t="shared" si="16"/>
        <v>0.425</v>
      </c>
      <c r="BL19" s="14">
        <f t="shared" si="6"/>
        <v>0.42569444444444443</v>
      </c>
      <c r="BM19" s="14">
        <f>BL19+TIME(0,3,0)</f>
        <v>0.42777777777777776</v>
      </c>
      <c r="BN19" s="14">
        <f t="shared" si="7"/>
        <v>0.4284722222222222</v>
      </c>
      <c r="BO19" s="14">
        <f t="shared" si="18"/>
        <v>0.4305555555555555</v>
      </c>
      <c r="BP19" s="14">
        <f t="shared" si="8"/>
        <v>0.43124999999999997</v>
      </c>
      <c r="BQ19" s="14">
        <f t="shared" si="21"/>
        <v>0.43402777777777773</v>
      </c>
      <c r="BR19" s="14">
        <f t="shared" si="24"/>
        <v>0.4347222222222222</v>
      </c>
      <c r="BS19" s="14">
        <f t="shared" si="22"/>
        <v>0.4368055555555555</v>
      </c>
      <c r="BT19" s="14">
        <f t="shared" si="23"/>
        <v>0.43749999999999994</v>
      </c>
      <c r="BU19" s="14"/>
      <c r="BV19" s="14"/>
      <c r="BW19" s="14"/>
      <c r="BX19" s="14">
        <f>BT19+TIME(0,4,0)</f>
        <v>0.4402777777777777</v>
      </c>
      <c r="BY19" s="14">
        <f>BX19+TIME(0,1,0)</f>
        <v>0.44097222222222215</v>
      </c>
      <c r="BZ19" s="14">
        <f>BY19+TIME(0,6,0)</f>
        <v>0.4451388888888888</v>
      </c>
      <c r="CA19" s="14">
        <f>BZ19+TIME(0,1,0)</f>
        <v>0.44583333333333325</v>
      </c>
      <c r="CB19" s="14">
        <f>CA19+TIME(0,4,0)</f>
        <v>0.448611111111111</v>
      </c>
      <c r="CC19" s="14">
        <f>CB19+TIME(0,1,0)</f>
        <v>0.44930555555555546</v>
      </c>
      <c r="CD19" s="14">
        <f>CC19+TIME(0,5,0)</f>
        <v>0.45277777777777767</v>
      </c>
    </row>
    <row r="20" spans="1:82" ht="9.75">
      <c r="A20" s="15">
        <v>6302</v>
      </c>
      <c r="B20" s="15" t="s">
        <v>52</v>
      </c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4">
        <v>0.3958333333333333</v>
      </c>
      <c r="AM20" s="14">
        <f>AL20+TIME(0,4,0)</f>
        <v>0.3986111111111111</v>
      </c>
      <c r="AN20" s="14">
        <f>AM20+TIME(0,1,0)</f>
        <v>0.3993055555555555</v>
      </c>
      <c r="AO20" s="14">
        <f>AN20+TIME(0,3,0)</f>
        <v>0.40138888888888885</v>
      </c>
      <c r="AP20" s="14">
        <f>AO20+TIME(0,1,0)</f>
        <v>0.4020833333333333</v>
      </c>
      <c r="AQ20" s="14">
        <f>AP20+TIME(0,4,0)</f>
        <v>0.40486111111111106</v>
      </c>
      <c r="AR20" s="14">
        <f t="shared" si="20"/>
        <v>0.4055555555555555</v>
      </c>
      <c r="AS20" s="14">
        <f>AR20+TIME(0,3,0)</f>
        <v>0.40763888888888883</v>
      </c>
      <c r="AT20" s="14">
        <f>AS20+TIME(0,1,0)</f>
        <v>0.40833333333333327</v>
      </c>
      <c r="AU20" s="14">
        <f>AT20+TIME(0,7,0)</f>
        <v>0.41319444444444436</v>
      </c>
      <c r="AV20" s="5">
        <f>AU20+TIME(0,1,0)</f>
        <v>0.4138888888888888</v>
      </c>
      <c r="AW20" s="5">
        <f>AV20+TIME(0,3,0)</f>
        <v>0.41597222222222213</v>
      </c>
      <c r="AX20" s="5">
        <f>AW20+TIME(0,1,0)</f>
        <v>0.4166666666666666</v>
      </c>
      <c r="AY20" s="5">
        <f>AX20+TIME(0,4,0)</f>
        <v>0.41944444444444434</v>
      </c>
      <c r="AZ20" s="5">
        <f>AY20+TIME(0,1,0)</f>
        <v>0.4201388888888888</v>
      </c>
      <c r="BA20" s="5">
        <f>AZ20+TIME(0,4,0)</f>
        <v>0.42291666666666655</v>
      </c>
      <c r="BB20" s="5">
        <f t="shared" si="0"/>
        <v>0.423611111111111</v>
      </c>
      <c r="BC20" s="5">
        <f t="shared" si="13"/>
        <v>0.4256944444444443</v>
      </c>
      <c r="BD20" s="5">
        <f t="shared" si="1"/>
        <v>0.42638888888888876</v>
      </c>
      <c r="BE20" s="5">
        <f t="shared" si="14"/>
        <v>0.42777777777777765</v>
      </c>
      <c r="BF20" s="5">
        <f t="shared" si="2"/>
        <v>0.4284722222222221</v>
      </c>
      <c r="BG20" s="5">
        <f t="shared" si="15"/>
        <v>0.42986111111111097</v>
      </c>
      <c r="BH20" s="5">
        <f t="shared" si="3"/>
        <v>0.4305555555555554</v>
      </c>
      <c r="BI20" s="5">
        <f t="shared" si="4"/>
        <v>0.4333333333333332</v>
      </c>
      <c r="BJ20" s="5">
        <f t="shared" si="5"/>
        <v>0.4340277777777776</v>
      </c>
      <c r="BK20" s="5">
        <f t="shared" si="16"/>
        <v>0.4354166666666665</v>
      </c>
      <c r="BL20" s="5">
        <f t="shared" si="6"/>
        <v>0.43611111111111095</v>
      </c>
      <c r="BM20" s="5">
        <f t="shared" si="17"/>
        <v>0.43749999999999983</v>
      </c>
      <c r="BN20" s="5">
        <f t="shared" si="7"/>
        <v>0.4381944444444443</v>
      </c>
      <c r="BO20" s="5">
        <f t="shared" si="18"/>
        <v>0.4402777777777776</v>
      </c>
      <c r="BP20" s="5">
        <f t="shared" si="8"/>
        <v>0.44097222222222204</v>
      </c>
      <c r="BQ20" s="5">
        <f t="shared" si="21"/>
        <v>0.4437499999999998</v>
      </c>
      <c r="BR20" s="5">
        <f t="shared" si="24"/>
        <v>0.44444444444444425</v>
      </c>
      <c r="BS20" s="5">
        <f t="shared" si="22"/>
        <v>0.4465277777777776</v>
      </c>
      <c r="BT20" s="5">
        <f t="shared" si="23"/>
        <v>0.447222222222222</v>
      </c>
      <c r="BU20" s="5">
        <f t="shared" si="11"/>
        <v>0.4499999999999998</v>
      </c>
      <c r="BV20" s="5">
        <f t="shared" si="12"/>
        <v>0.45069444444444423</v>
      </c>
      <c r="BW20" s="5">
        <f t="shared" si="19"/>
        <v>0.4555555555555553</v>
      </c>
      <c r="BX20" s="5"/>
      <c r="BY20" s="5"/>
      <c r="BZ20" s="5"/>
      <c r="CA20" s="5"/>
      <c r="CB20" s="5"/>
      <c r="CC20" s="5"/>
      <c r="CD20" s="5"/>
    </row>
    <row r="21" spans="1:82" ht="9.75">
      <c r="A21" s="15">
        <v>6304</v>
      </c>
      <c r="B21" s="15" t="s">
        <v>52</v>
      </c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>
        <v>0.4145833333333333</v>
      </c>
      <c r="AM21" s="5">
        <f>AL21+TIME(0,4,0)</f>
        <v>0.41736111111111107</v>
      </c>
      <c r="AN21" s="5">
        <f>AM21+TIME(0,1,0)</f>
        <v>0.4180555555555555</v>
      </c>
      <c r="AO21" s="5">
        <f>AN21+TIME(0,3,0)</f>
        <v>0.42013888888888884</v>
      </c>
      <c r="AP21" s="5">
        <f>AO21+TIME(0,1,0)</f>
        <v>0.4208333333333333</v>
      </c>
      <c r="AQ21" s="5">
        <f>AP21+TIME(0,4,0)</f>
        <v>0.42361111111111105</v>
      </c>
      <c r="AR21" s="5">
        <f t="shared" si="20"/>
        <v>0.4243055555555555</v>
      </c>
      <c r="AS21" s="5">
        <f>AR21+TIME(0,3,0)</f>
        <v>0.4263888888888888</v>
      </c>
      <c r="AT21" s="5">
        <f>AS21+TIME(0,1,0)</f>
        <v>0.42708333333333326</v>
      </c>
      <c r="AU21" s="5">
        <f>AT21+TIME(0,7,0)</f>
        <v>0.43194444444444435</v>
      </c>
      <c r="AV21" s="5">
        <f>AU21+TIME(0,1,0)</f>
        <v>0.4326388888888888</v>
      </c>
      <c r="AW21" s="5">
        <f>AV21+TIME(0,3,0)</f>
        <v>0.4347222222222221</v>
      </c>
      <c r="AX21" s="5">
        <f>AW21+TIME(0,1,0)</f>
        <v>0.43541666666666656</v>
      </c>
      <c r="AY21" s="5">
        <f>AX21+TIME(0,4,0)</f>
        <v>0.43819444444444433</v>
      </c>
      <c r="AZ21" s="5">
        <f>AY21+TIME(0,1,0)</f>
        <v>0.4388888888888888</v>
      </c>
      <c r="BA21" s="5">
        <f>AZ21+TIME(0,4,0)</f>
        <v>0.44166666666666654</v>
      </c>
      <c r="BB21" s="5">
        <f t="shared" si="0"/>
        <v>0.442361111111111</v>
      </c>
      <c r="BC21" s="5">
        <f t="shared" si="13"/>
        <v>0.4444444444444443</v>
      </c>
      <c r="BD21" s="5">
        <f t="shared" si="1"/>
        <v>0.44513888888888875</v>
      </c>
      <c r="BE21" s="5">
        <f t="shared" si="14"/>
        <v>0.44652777777777763</v>
      </c>
      <c r="BF21" s="5">
        <f t="shared" si="2"/>
        <v>0.4472222222222221</v>
      </c>
      <c r="BG21" s="5">
        <f t="shared" si="15"/>
        <v>0.44861111111111096</v>
      </c>
      <c r="BH21" s="5">
        <f t="shared" si="3"/>
        <v>0.4493055555555554</v>
      </c>
      <c r="BI21" s="5">
        <f t="shared" si="4"/>
        <v>0.45208333333333317</v>
      </c>
      <c r="BJ21" s="5">
        <f t="shared" si="5"/>
        <v>0.4527777777777776</v>
      </c>
      <c r="BK21" s="5">
        <f t="shared" si="16"/>
        <v>0.4541666666666665</v>
      </c>
      <c r="BL21" s="5">
        <f t="shared" si="6"/>
        <v>0.45486111111111094</v>
      </c>
      <c r="BM21" s="5">
        <f t="shared" si="17"/>
        <v>0.4562499999999998</v>
      </c>
      <c r="BN21" s="5">
        <f t="shared" si="7"/>
        <v>0.45694444444444426</v>
      </c>
      <c r="BO21" s="5">
        <f t="shared" si="18"/>
        <v>0.4590277777777776</v>
      </c>
      <c r="BP21" s="5">
        <f t="shared" si="8"/>
        <v>0.45972222222222203</v>
      </c>
      <c r="BQ21" s="5">
        <f t="shared" si="21"/>
        <v>0.4624999999999998</v>
      </c>
      <c r="BR21" s="5">
        <f t="shared" si="24"/>
        <v>0.46319444444444424</v>
      </c>
      <c r="BS21" s="5">
        <f t="shared" si="22"/>
        <v>0.46527777777777757</v>
      </c>
      <c r="BT21" s="5">
        <f t="shared" si="23"/>
        <v>0.465972222222222</v>
      </c>
      <c r="BU21" s="5">
        <f t="shared" si="11"/>
        <v>0.4687499999999998</v>
      </c>
      <c r="BV21" s="5">
        <f t="shared" si="12"/>
        <v>0.4694444444444442</v>
      </c>
      <c r="BW21" s="5">
        <f t="shared" si="19"/>
        <v>0.4743055555555553</v>
      </c>
      <c r="BX21" s="5"/>
      <c r="BY21" s="5"/>
      <c r="BZ21" s="5"/>
      <c r="CA21" s="5"/>
      <c r="CB21" s="5"/>
      <c r="CC21" s="5"/>
      <c r="CD21" s="5"/>
    </row>
    <row r="22" spans="1:82" s="18" customFormat="1" ht="9.75">
      <c r="A22" s="18">
        <v>6358</v>
      </c>
      <c r="B22" s="18" t="s">
        <v>54</v>
      </c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v>0.41041666666666665</v>
      </c>
      <c r="AG22" s="14">
        <f>AF22+TIME(0,4,0)</f>
        <v>0.4131944444444444</v>
      </c>
      <c r="AH22" s="14">
        <f>AG22+TIME(0,1,0)</f>
        <v>0.41388888888888886</v>
      </c>
      <c r="AI22" s="14">
        <f>AH22+TIME(0,4,0)</f>
        <v>0.41666666666666663</v>
      </c>
      <c r="AJ22" s="14">
        <f>AI22+TIME(0,1,0)</f>
        <v>0.41736111111111107</v>
      </c>
      <c r="AK22" s="14">
        <f>AJ22+TIME(0,4,0)</f>
        <v>0.42013888888888884</v>
      </c>
      <c r="AL22" s="14">
        <f>AK22+TIME(0,1,0)</f>
        <v>0.4208333333333333</v>
      </c>
      <c r="AM22" s="14">
        <f>AL22+TIME(0,4,0)</f>
        <v>0.42361111111111105</v>
      </c>
      <c r="AN22" s="14">
        <f>AM22+TIME(0,1,0)</f>
        <v>0.4243055555555555</v>
      </c>
      <c r="AO22" s="14">
        <f>AN22+TIME(0,3,0)</f>
        <v>0.4263888888888888</v>
      </c>
      <c r="AP22" s="14">
        <f>AO22+TIME(0,1,0)</f>
        <v>0.42708333333333326</v>
      </c>
      <c r="AQ22" s="14">
        <f>AP22+TIME(0,4,0)</f>
        <v>0.429861111111111</v>
      </c>
      <c r="AR22" s="14">
        <f t="shared" si="20"/>
        <v>0.43055555555555547</v>
      </c>
      <c r="AS22" s="14">
        <f>AR22+TIME(0,3,0)</f>
        <v>0.4326388888888888</v>
      </c>
      <c r="AT22" s="14">
        <f>AS22+TIME(0,1,0)</f>
        <v>0.43333333333333324</v>
      </c>
      <c r="AU22" s="14">
        <f>AT22+TIME(0,7,0)</f>
        <v>0.43819444444444433</v>
      </c>
      <c r="AV22" s="14">
        <f>AU22+TIME(0,1,0)</f>
        <v>0.4388888888888888</v>
      </c>
      <c r="AW22" s="14">
        <f>AV22+TIME(0,3,0)</f>
        <v>0.4409722222222221</v>
      </c>
      <c r="AX22" s="14">
        <f>AW22+TIME(0,1,0)</f>
        <v>0.44166666666666654</v>
      </c>
      <c r="AY22" s="14">
        <f>AX22+TIME(0,4,0)</f>
        <v>0.4444444444444443</v>
      </c>
      <c r="AZ22" s="14">
        <f>AY22+TIME(0,1,0)</f>
        <v>0.44513888888888875</v>
      </c>
      <c r="BA22" s="14">
        <f>AZ22+TIME(0,4,0)</f>
        <v>0.4479166666666665</v>
      </c>
      <c r="BB22" s="14">
        <f t="shared" si="0"/>
        <v>0.44861111111111096</v>
      </c>
      <c r="BC22" s="14">
        <f t="shared" si="13"/>
        <v>0.4506944444444443</v>
      </c>
      <c r="BD22" s="14">
        <f t="shared" si="1"/>
        <v>0.45138888888888873</v>
      </c>
      <c r="BE22" s="14">
        <f t="shared" si="14"/>
        <v>0.4527777777777776</v>
      </c>
      <c r="BF22" s="14">
        <f t="shared" si="2"/>
        <v>0.45347222222222205</v>
      </c>
      <c r="BG22" s="14">
        <f t="shared" si="15"/>
        <v>0.45486111111111094</v>
      </c>
      <c r="BH22" s="14">
        <f t="shared" si="3"/>
        <v>0.4555555555555554</v>
      </c>
      <c r="BI22" s="14">
        <f t="shared" si="4"/>
        <v>0.45833333333333315</v>
      </c>
      <c r="BJ22" s="14">
        <f t="shared" si="5"/>
        <v>0.4590277777777776</v>
      </c>
      <c r="BK22" s="14">
        <f t="shared" si="16"/>
        <v>0.4604166666666665</v>
      </c>
      <c r="BL22" s="14">
        <f t="shared" si="6"/>
        <v>0.4611111111111109</v>
      </c>
      <c r="BM22" s="14">
        <f t="shared" si="17"/>
        <v>0.4624999999999998</v>
      </c>
      <c r="BN22" s="14">
        <f t="shared" si="7"/>
        <v>0.46319444444444424</v>
      </c>
      <c r="BO22" s="14">
        <f t="shared" si="18"/>
        <v>0.46527777777777757</v>
      </c>
      <c r="BP22" s="14">
        <f t="shared" si="8"/>
        <v>0.465972222222222</v>
      </c>
      <c r="BQ22" s="14">
        <f t="shared" si="21"/>
        <v>0.4687499999999998</v>
      </c>
      <c r="BR22" s="14">
        <f t="shared" si="24"/>
        <v>0.4694444444444442</v>
      </c>
      <c r="BS22" s="14">
        <f t="shared" si="22"/>
        <v>0.47152777777777755</v>
      </c>
      <c r="BT22" s="14">
        <f t="shared" si="23"/>
        <v>0.472222222222222</v>
      </c>
      <c r="BU22" s="14">
        <f t="shared" si="11"/>
        <v>0.47499999999999976</v>
      </c>
      <c r="BV22" s="14">
        <f t="shared" si="12"/>
        <v>0.4756944444444442</v>
      </c>
      <c r="BW22" s="14">
        <f t="shared" si="19"/>
        <v>0.4805555555555553</v>
      </c>
      <c r="BX22" s="14"/>
      <c r="BY22" s="14"/>
      <c r="BZ22" s="14"/>
      <c r="CA22" s="14"/>
      <c r="CB22" s="14"/>
      <c r="CC22" s="14"/>
      <c r="CD22" s="14"/>
    </row>
    <row r="23" spans="1:82" ht="9.75">
      <c r="A23" s="15">
        <v>6362</v>
      </c>
      <c r="B23" s="15" t="s">
        <v>52</v>
      </c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0.3840277777777778</v>
      </c>
      <c r="S23" s="5">
        <f>R23+TIME(0,5,0)</f>
        <v>0.3875</v>
      </c>
      <c r="T23" s="5">
        <f>S23+TIME(0,1,0)</f>
        <v>0.38819444444444445</v>
      </c>
      <c r="U23" s="5">
        <f>T23+TIME(0,3,0)</f>
        <v>0.3902777777777778</v>
      </c>
      <c r="V23" s="5">
        <f>U23+TIME(0,1,0)</f>
        <v>0.3909722222222222</v>
      </c>
      <c r="W23" s="5">
        <f>V23+TIME(0,8,0)</f>
        <v>0.39652777777777776</v>
      </c>
      <c r="X23" s="5">
        <f>W23+TIME(0,1,0)</f>
        <v>0.3972222222222222</v>
      </c>
      <c r="Y23" s="5">
        <f>X23+TIME(0,10,0)</f>
        <v>0.4041666666666666</v>
      </c>
      <c r="Z23" s="5">
        <f>Y23+TIME(0,1,0)</f>
        <v>0.40486111111111106</v>
      </c>
      <c r="AA23" s="5">
        <f>Z23+TIME(0,3,0)</f>
        <v>0.4069444444444444</v>
      </c>
      <c r="AB23" s="5">
        <f>AA23+TIME(0,1,0)</f>
        <v>0.40763888888888883</v>
      </c>
      <c r="AC23" s="5">
        <f>AB23+TIME(0,5,0)</f>
        <v>0.41111111111111104</v>
      </c>
      <c r="AD23" s="5">
        <f>AC23+TIME(0,1,0)</f>
        <v>0.4118055555555555</v>
      </c>
      <c r="AE23" s="5">
        <f>AD23+TIME(0,6,0)</f>
        <v>0.41597222222222213</v>
      </c>
      <c r="AF23" s="5">
        <f>AE23+TIME(0,1,0)</f>
        <v>0.4166666666666666</v>
      </c>
      <c r="AG23" s="5">
        <f>AF23+TIME(0,4,0)</f>
        <v>0.41944444444444434</v>
      </c>
      <c r="AH23" s="5">
        <f>AG23+TIME(0,1,0)</f>
        <v>0.4201388888888888</v>
      </c>
      <c r="AI23" s="5">
        <f>AH23+TIME(0,4,0)</f>
        <v>0.42291666666666655</v>
      </c>
      <c r="AJ23" s="5">
        <f>AI23+TIME(0,1,0)</f>
        <v>0.423611111111111</v>
      </c>
      <c r="AK23" s="5">
        <f>AJ23+TIME(0,4,0)</f>
        <v>0.42638888888888876</v>
      </c>
      <c r="AL23" s="5">
        <f>AK23+TIME(0,1,0)</f>
        <v>0.4270833333333332</v>
      </c>
      <c r="AM23" s="5">
        <f>AL23+TIME(0,4,0)</f>
        <v>0.42986111111111097</v>
      </c>
      <c r="AN23" s="5">
        <f>AM23+TIME(0,1,0)</f>
        <v>0.4305555555555554</v>
      </c>
      <c r="AO23" s="5">
        <f>AN23+TIME(0,3,0)</f>
        <v>0.43263888888888874</v>
      </c>
      <c r="AP23" s="5">
        <f>AO23+TIME(0,1,0)</f>
        <v>0.4333333333333332</v>
      </c>
      <c r="AQ23" s="5">
        <f>AP23+TIME(0,4,0)</f>
        <v>0.43611111111111095</v>
      </c>
      <c r="AR23" s="5">
        <f t="shared" si="20"/>
        <v>0.4368055555555554</v>
      </c>
      <c r="AS23" s="5">
        <f>AR23+TIME(0,3,0)</f>
        <v>0.4388888888888887</v>
      </c>
      <c r="AT23" s="5">
        <f>AS23+TIME(0,1,0)</f>
        <v>0.43958333333333316</v>
      </c>
      <c r="AU23" s="5">
        <f>AT23+TIME(0,7,0)</f>
        <v>0.44444444444444425</v>
      </c>
      <c r="AV23" s="5">
        <f>AU23+TIME(0,1,0)</f>
        <v>0.4451388888888887</v>
      </c>
      <c r="AW23" s="5">
        <f>AV23+TIME(0,3,0)</f>
        <v>0.447222222222222</v>
      </c>
      <c r="AX23" s="5">
        <f>AW23+TIME(0,1,0)</f>
        <v>0.44791666666666646</v>
      </c>
      <c r="AY23" s="5">
        <f>AX23+TIME(0,4,0)</f>
        <v>0.45069444444444423</v>
      </c>
      <c r="AZ23" s="5">
        <f>AY23+TIME(0,1,0)</f>
        <v>0.4513888888888887</v>
      </c>
      <c r="BA23" s="5">
        <f>AZ23+TIME(0,4,0)</f>
        <v>0.45416666666666644</v>
      </c>
      <c r="BB23" s="5">
        <f t="shared" si="0"/>
        <v>0.4548611111111109</v>
      </c>
      <c r="BC23" s="5">
        <f t="shared" si="13"/>
        <v>0.4569444444444442</v>
      </c>
      <c r="BD23" s="5">
        <f t="shared" si="1"/>
        <v>0.45763888888888865</v>
      </c>
      <c r="BE23" s="5">
        <f t="shared" si="14"/>
        <v>0.45902777777777753</v>
      </c>
      <c r="BF23" s="5">
        <f t="shared" si="2"/>
        <v>0.459722222222222</v>
      </c>
      <c r="BG23" s="5">
        <f t="shared" si="15"/>
        <v>0.46111111111111086</v>
      </c>
      <c r="BH23" s="5">
        <f t="shared" si="3"/>
        <v>0.4618055555555553</v>
      </c>
      <c r="BI23" s="5">
        <f t="shared" si="4"/>
        <v>0.46458333333333307</v>
      </c>
      <c r="BJ23" s="5">
        <f t="shared" si="5"/>
        <v>0.4652777777777775</v>
      </c>
      <c r="BK23" s="5">
        <f t="shared" si="16"/>
        <v>0.4666666666666664</v>
      </c>
      <c r="BL23" s="5">
        <f t="shared" si="6"/>
        <v>0.46736111111111084</v>
      </c>
      <c r="BM23" s="5">
        <f t="shared" si="17"/>
        <v>0.4687499999999997</v>
      </c>
      <c r="BN23" s="5">
        <f t="shared" si="7"/>
        <v>0.46944444444444416</v>
      </c>
      <c r="BO23" s="5">
        <f t="shared" si="18"/>
        <v>0.4715277777777775</v>
      </c>
      <c r="BP23" s="5">
        <f t="shared" si="8"/>
        <v>0.47222222222222193</v>
      </c>
      <c r="BQ23" s="5">
        <f t="shared" si="21"/>
        <v>0.4749999999999997</v>
      </c>
      <c r="BR23" s="5">
        <f t="shared" si="24"/>
        <v>0.47569444444444414</v>
      </c>
      <c r="BS23" s="5">
        <f t="shared" si="22"/>
        <v>0.47777777777777747</v>
      </c>
      <c r="BT23" s="5">
        <f t="shared" si="23"/>
        <v>0.4784722222222219</v>
      </c>
      <c r="BU23" s="5">
        <f t="shared" si="11"/>
        <v>0.4812499999999997</v>
      </c>
      <c r="BV23" s="5">
        <f t="shared" si="12"/>
        <v>0.4819444444444441</v>
      </c>
      <c r="BW23" s="5">
        <f t="shared" si="19"/>
        <v>0.4868055555555552</v>
      </c>
      <c r="BX23" s="5"/>
      <c r="BY23" s="5"/>
      <c r="BZ23" s="5"/>
      <c r="CA23" s="5"/>
      <c r="CB23" s="5"/>
      <c r="CC23" s="5"/>
      <c r="CD23" s="5"/>
    </row>
    <row r="24" spans="1:82" ht="9.75">
      <c r="A24" s="15" t="s">
        <v>45</v>
      </c>
      <c r="B24" s="15" t="s">
        <v>52</v>
      </c>
      <c r="C24" s="17"/>
      <c r="D24" s="5"/>
      <c r="E24" s="5"/>
      <c r="F24" s="5"/>
      <c r="G24" s="5"/>
      <c r="H24" s="5"/>
      <c r="I24" s="5"/>
      <c r="J24" s="5"/>
      <c r="K24" s="5">
        <v>0.45625</v>
      </c>
      <c r="L24" s="5">
        <f>K24+TIME(0,5,0)</f>
        <v>0.4597222222222222</v>
      </c>
      <c r="M24" s="5">
        <f>L24+TIME(0,2,0)</f>
        <v>0.4611111111111111</v>
      </c>
      <c r="N24" s="5">
        <f>M24+TIME(0,6,0)</f>
        <v>0.46527777777777773</v>
      </c>
      <c r="O24" s="5">
        <f>N24+TIME(0,2,0)</f>
        <v>0.4666666666666666</v>
      </c>
      <c r="P24" s="5">
        <f>O24+TIME(0,4,0)</f>
        <v>0.4694444444444444</v>
      </c>
      <c r="Q24" s="5">
        <f>P24+TIME(0,1,0)</f>
        <v>0.47013888888888883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>
        <f>Q24+TIME(0,6,0)</f>
        <v>0.4743055555555555</v>
      </c>
      <c r="BB24" s="5">
        <f t="shared" si="0"/>
        <v>0.4749999999999999</v>
      </c>
      <c r="BC24" s="5">
        <f>BB24+TIME(0,3,0)</f>
        <v>0.47708333333333325</v>
      </c>
      <c r="BD24" s="5">
        <f t="shared" si="1"/>
        <v>0.4777777777777777</v>
      </c>
      <c r="BE24" s="5">
        <f>BD24+TIME(0,2,0)</f>
        <v>0.4791666666666666</v>
      </c>
      <c r="BF24" s="5">
        <f t="shared" si="2"/>
        <v>0.479861111111111</v>
      </c>
      <c r="BG24" s="5">
        <f>BF24+TIME(0,2,0)</f>
        <v>0.4812499999999999</v>
      </c>
      <c r="BH24" s="5">
        <f t="shared" si="3"/>
        <v>0.48194444444444434</v>
      </c>
      <c r="BI24" s="5">
        <f t="shared" si="4"/>
        <v>0.4847222222222221</v>
      </c>
      <c r="BJ24" s="5">
        <f t="shared" si="5"/>
        <v>0.48541666666666655</v>
      </c>
      <c r="BK24" s="5">
        <f>BJ24+TIME(0,2,0)</f>
        <v>0.48680555555555544</v>
      </c>
      <c r="BL24" s="5">
        <f t="shared" si="6"/>
        <v>0.4874999999999999</v>
      </c>
      <c r="BM24" s="5">
        <f>BL24+TIME(0,2,0)</f>
        <v>0.48888888888888876</v>
      </c>
      <c r="BN24" s="5">
        <f t="shared" si="7"/>
        <v>0.4895833333333332</v>
      </c>
      <c r="BO24" s="5">
        <f>BN24+TIME(0,3,0)</f>
        <v>0.49166666666666653</v>
      </c>
      <c r="BP24" s="5">
        <f t="shared" si="8"/>
        <v>0.49236111111111097</v>
      </c>
      <c r="BQ24" s="5">
        <f t="shared" si="21"/>
        <v>0.49513888888888874</v>
      </c>
      <c r="BR24" s="5">
        <f t="shared" si="24"/>
        <v>0.4958333333333332</v>
      </c>
      <c r="BS24" s="5">
        <f>BR24+TIME(0,3,0)</f>
        <v>0.4979166666666665</v>
      </c>
      <c r="BT24" s="5">
        <f t="shared" si="23"/>
        <v>0.49861111111111095</v>
      </c>
      <c r="BU24" s="5">
        <f t="shared" si="11"/>
        <v>0.5013888888888888</v>
      </c>
      <c r="BV24" s="5">
        <f t="shared" si="12"/>
        <v>0.5020833333333332</v>
      </c>
      <c r="BW24" s="5">
        <f>BV24+TIME(0,7,0)</f>
        <v>0.5069444444444443</v>
      </c>
      <c r="BX24" s="5"/>
      <c r="BY24" s="5"/>
      <c r="BZ24" s="5"/>
      <c r="CA24" s="5"/>
      <c r="CB24" s="5"/>
      <c r="CC24" s="5"/>
      <c r="CD24" s="5"/>
    </row>
    <row r="25" spans="1:82" ht="9.75">
      <c r="A25" s="15">
        <v>6306</v>
      </c>
      <c r="B25" s="15" t="s">
        <v>52</v>
      </c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>
        <v>0.45208333333333334</v>
      </c>
      <c r="AM25" s="5">
        <f>AL25+TIME(0,4,0)</f>
        <v>0.4548611111111111</v>
      </c>
      <c r="AN25" s="5">
        <f>AM25+TIME(0,1,0)</f>
        <v>0.45555555555555555</v>
      </c>
      <c r="AO25" s="5">
        <f>AN25+TIME(0,3,0)</f>
        <v>0.4576388888888889</v>
      </c>
      <c r="AP25" s="5">
        <f>AO25+TIME(0,1,0)</f>
        <v>0.4583333333333333</v>
      </c>
      <c r="AQ25" s="5">
        <f>AP25+TIME(0,4,0)</f>
        <v>0.4611111111111111</v>
      </c>
      <c r="AR25" s="5">
        <f t="shared" si="20"/>
        <v>0.4618055555555555</v>
      </c>
      <c r="AS25" s="5">
        <f>AR25+TIME(0,3,0)</f>
        <v>0.46388888888888885</v>
      </c>
      <c r="AT25" s="5">
        <f>AS25+TIME(0,1,0)</f>
        <v>0.4645833333333333</v>
      </c>
      <c r="AU25" s="5">
        <f>AT25+TIME(0,7,0)</f>
        <v>0.4694444444444444</v>
      </c>
      <c r="AV25" s="5">
        <f>AU25+TIME(0,1,0)</f>
        <v>0.47013888888888883</v>
      </c>
      <c r="AW25" s="5">
        <f>AV25+TIME(0,3,0)</f>
        <v>0.47222222222222215</v>
      </c>
      <c r="AX25" s="5">
        <f>AW25+TIME(0,1,0)</f>
        <v>0.4729166666666666</v>
      </c>
      <c r="AY25" s="5">
        <f>AX25+TIME(0,4,0)</f>
        <v>0.47569444444444436</v>
      </c>
      <c r="AZ25" s="5">
        <f>AY25+TIME(0,1,0)</f>
        <v>0.4763888888888888</v>
      </c>
      <c r="BA25" s="5">
        <f>AZ25+TIME(0,4,0)</f>
        <v>0.4791666666666666</v>
      </c>
      <c r="BB25" s="5">
        <f>BA25+TIME(0,2,0)</f>
        <v>0.48055555555555546</v>
      </c>
      <c r="BC25" s="5">
        <f t="shared" si="13"/>
        <v>0.4826388888888888</v>
      </c>
      <c r="BD25" s="5">
        <f t="shared" si="1"/>
        <v>0.4833333333333332</v>
      </c>
      <c r="BE25" s="5">
        <f t="shared" si="14"/>
        <v>0.4847222222222221</v>
      </c>
      <c r="BF25" s="5">
        <f t="shared" si="2"/>
        <v>0.48541666666666655</v>
      </c>
      <c r="BG25" s="5">
        <f t="shared" si="15"/>
        <v>0.48680555555555544</v>
      </c>
      <c r="BH25" s="5">
        <f t="shared" si="3"/>
        <v>0.4874999999999999</v>
      </c>
      <c r="BI25" s="5">
        <f t="shared" si="4"/>
        <v>0.49027777777777765</v>
      </c>
      <c r="BJ25" s="5">
        <f t="shared" si="5"/>
        <v>0.4909722222222221</v>
      </c>
      <c r="BK25" s="5">
        <f t="shared" si="16"/>
        <v>0.49236111111111097</v>
      </c>
      <c r="BL25" s="5">
        <f t="shared" si="6"/>
        <v>0.4930555555555554</v>
      </c>
      <c r="BM25" s="5">
        <f t="shared" si="17"/>
        <v>0.4944444444444443</v>
      </c>
      <c r="BN25" s="5">
        <f t="shared" si="7"/>
        <v>0.49513888888888874</v>
      </c>
      <c r="BO25" s="5">
        <f t="shared" si="18"/>
        <v>0.49722222222222207</v>
      </c>
      <c r="BP25" s="5">
        <f t="shared" si="8"/>
        <v>0.4979166666666665</v>
      </c>
      <c r="BQ25" s="5">
        <f t="shared" si="21"/>
        <v>0.5006944444444443</v>
      </c>
      <c r="BR25" s="5">
        <f t="shared" si="24"/>
        <v>0.5013888888888888</v>
      </c>
      <c r="BS25" s="5">
        <f t="shared" si="22"/>
        <v>0.5034722222222221</v>
      </c>
      <c r="BT25" s="5">
        <f t="shared" si="23"/>
        <v>0.5041666666666665</v>
      </c>
      <c r="BU25" s="5">
        <f t="shared" si="11"/>
        <v>0.5069444444444443</v>
      </c>
      <c r="BV25" s="5">
        <f t="shared" si="12"/>
        <v>0.5076388888888888</v>
      </c>
      <c r="BW25" s="5">
        <f t="shared" si="19"/>
        <v>0.5124999999999998</v>
      </c>
      <c r="BX25" s="5"/>
      <c r="BY25" s="5"/>
      <c r="BZ25" s="5"/>
      <c r="CA25" s="5"/>
      <c r="CB25" s="5"/>
      <c r="CC25" s="5"/>
      <c r="CD25" s="5"/>
    </row>
    <row r="26" spans="1:82" ht="9.75">
      <c r="A26" s="15">
        <v>6308</v>
      </c>
      <c r="B26" s="15" t="s">
        <v>52</v>
      </c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>
        <v>0.4673611111111111</v>
      </c>
      <c r="AG26" s="5">
        <f>AF26+TIME(0,4,0)</f>
        <v>0.4701388888888889</v>
      </c>
      <c r="AH26" s="5">
        <f>AG26+TIME(0,1,0)</f>
        <v>0.4708333333333333</v>
      </c>
      <c r="AI26" s="5">
        <f>AH26+TIME(0,4,0)</f>
        <v>0.4736111111111111</v>
      </c>
      <c r="AJ26" s="5">
        <f>AI26+TIME(0,1,0)</f>
        <v>0.47430555555555554</v>
      </c>
      <c r="AK26" s="5">
        <f>AJ26+TIME(0,4,0)</f>
        <v>0.4770833333333333</v>
      </c>
      <c r="AL26" s="5">
        <f>AK26+TIME(0,1,0)</f>
        <v>0.47777777777777775</v>
      </c>
      <c r="AM26" s="5">
        <f>AL26+TIME(0,4,0)</f>
        <v>0.4805555555555555</v>
      </c>
      <c r="AN26" s="5">
        <f>AM26+TIME(0,1,0)</f>
        <v>0.48124999999999996</v>
      </c>
      <c r="AO26" s="5">
        <f>AN26+TIME(0,3,0)</f>
        <v>0.4833333333333333</v>
      </c>
      <c r="AP26" s="5">
        <f>AO26+TIME(0,1,0)</f>
        <v>0.4840277777777777</v>
      </c>
      <c r="AQ26" s="5">
        <f>AP26+TIME(0,4,0)</f>
        <v>0.4868055555555555</v>
      </c>
      <c r="AR26" s="5">
        <f t="shared" si="20"/>
        <v>0.48749999999999993</v>
      </c>
      <c r="AS26" s="5">
        <f>AR26+TIME(0,3,0)</f>
        <v>0.48958333333333326</v>
      </c>
      <c r="AT26" s="5">
        <f>AS26+TIME(0,1,0)</f>
        <v>0.4902777777777777</v>
      </c>
      <c r="AU26" s="5">
        <f>AT26+TIME(0,7,0)</f>
        <v>0.4951388888888888</v>
      </c>
      <c r="AV26" s="5">
        <f>AU26+TIME(0,1,0)</f>
        <v>0.49583333333333324</v>
      </c>
      <c r="AW26" s="5">
        <f>AV26+TIME(0,3,0)</f>
        <v>0.49791666666666656</v>
      </c>
      <c r="AX26" s="5">
        <f>AW26+TIME(0,1,0)</f>
        <v>0.498611111111111</v>
      </c>
      <c r="AY26" s="5">
        <f>AX26+TIME(0,4,0)</f>
        <v>0.5013888888888888</v>
      </c>
      <c r="AZ26" s="5">
        <f>AY26+TIME(0,1,0)</f>
        <v>0.5020833333333332</v>
      </c>
      <c r="BA26" s="5">
        <f>AZ26+TIME(0,4,0)</f>
        <v>0.504861111111111</v>
      </c>
      <c r="BB26" s="5">
        <f t="shared" si="0"/>
        <v>0.5055555555555554</v>
      </c>
      <c r="BC26" s="5">
        <f t="shared" si="13"/>
        <v>0.5076388888888888</v>
      </c>
      <c r="BD26" s="5">
        <f t="shared" si="1"/>
        <v>0.5083333333333332</v>
      </c>
      <c r="BE26" s="5">
        <f t="shared" si="14"/>
        <v>0.5097222222222221</v>
      </c>
      <c r="BF26" s="5">
        <f t="shared" si="2"/>
        <v>0.5104166666666665</v>
      </c>
      <c r="BG26" s="5">
        <f t="shared" si="15"/>
        <v>0.5118055555555554</v>
      </c>
      <c r="BH26" s="5">
        <f t="shared" si="3"/>
        <v>0.5124999999999998</v>
      </c>
      <c r="BI26" s="5">
        <f t="shared" si="4"/>
        <v>0.5152777777777776</v>
      </c>
      <c r="BJ26" s="5">
        <f t="shared" si="5"/>
        <v>0.515972222222222</v>
      </c>
      <c r="BK26" s="5">
        <f t="shared" si="16"/>
        <v>0.5173611111111109</v>
      </c>
      <c r="BL26" s="5">
        <f t="shared" si="6"/>
        <v>0.5180555555555554</v>
      </c>
      <c r="BM26" s="5">
        <f t="shared" si="17"/>
        <v>0.5194444444444443</v>
      </c>
      <c r="BN26" s="5">
        <f t="shared" si="7"/>
        <v>0.5201388888888887</v>
      </c>
      <c r="BO26" s="5">
        <f t="shared" si="18"/>
        <v>0.522222222222222</v>
      </c>
      <c r="BP26" s="5">
        <f t="shared" si="8"/>
        <v>0.5229166666666665</v>
      </c>
      <c r="BQ26" s="5">
        <f t="shared" si="21"/>
        <v>0.5256944444444442</v>
      </c>
      <c r="BR26" s="5">
        <f t="shared" si="24"/>
        <v>0.5263888888888887</v>
      </c>
      <c r="BS26" s="5">
        <f t="shared" si="22"/>
        <v>0.528472222222222</v>
      </c>
      <c r="BT26" s="5">
        <f t="shared" si="23"/>
        <v>0.5291666666666665</v>
      </c>
      <c r="BU26" s="5">
        <f t="shared" si="11"/>
        <v>0.5319444444444442</v>
      </c>
      <c r="BV26" s="5">
        <f t="shared" si="12"/>
        <v>0.5326388888888887</v>
      </c>
      <c r="BW26" s="5">
        <f t="shared" si="19"/>
        <v>0.5374999999999998</v>
      </c>
      <c r="BX26" s="5"/>
      <c r="BY26" s="5"/>
      <c r="BZ26" s="5"/>
      <c r="CA26" s="5"/>
      <c r="CB26" s="5"/>
      <c r="CC26" s="5"/>
      <c r="CD26" s="5"/>
    </row>
    <row r="27" spans="1:82" ht="9.75">
      <c r="A27" s="15">
        <v>6310</v>
      </c>
      <c r="B27" s="15" t="s">
        <v>52</v>
      </c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4">
        <v>0.48333333333333334</v>
      </c>
      <c r="AL27" s="14">
        <f>AK27+TIME(0,1,0)</f>
        <v>0.4840277777777778</v>
      </c>
      <c r="AM27" s="14">
        <f>AL27+TIME(0,4,0)</f>
        <v>0.48680555555555555</v>
      </c>
      <c r="AN27" s="14">
        <f>AM27+TIME(0,1,0)</f>
        <v>0.4875</v>
      </c>
      <c r="AO27" s="14">
        <f>AN27+TIME(0,3,0)</f>
        <v>0.4895833333333333</v>
      </c>
      <c r="AP27" s="14">
        <f>AO27+TIME(0,1,0)</f>
        <v>0.49027777777777776</v>
      </c>
      <c r="AQ27" s="14">
        <f>AP27+TIME(0,4,0)</f>
        <v>0.4930555555555555</v>
      </c>
      <c r="AR27" s="14">
        <f t="shared" si="20"/>
        <v>0.49374999999999997</v>
      </c>
      <c r="AS27" s="14">
        <f>AR27+TIME(0,3,0)</f>
        <v>0.4958333333333333</v>
      </c>
      <c r="AT27" s="14">
        <f>AS27+TIME(0,1,0)</f>
        <v>0.49652777777777773</v>
      </c>
      <c r="AU27" s="14">
        <f>AT27+TIME(0,7,0)</f>
        <v>0.5013888888888889</v>
      </c>
      <c r="AV27" s="5">
        <f>AU27+TIME(0,1,0)</f>
        <v>0.5020833333333333</v>
      </c>
      <c r="AW27" s="5">
        <f>AV27+TIME(0,3,0)</f>
        <v>0.5041666666666667</v>
      </c>
      <c r="AX27" s="5">
        <f>AW27+TIME(0,1,0)</f>
        <v>0.5048611111111111</v>
      </c>
      <c r="AY27" s="5">
        <f>AX27+TIME(0,4,0)</f>
        <v>0.5076388888888889</v>
      </c>
      <c r="AZ27" s="5">
        <f>AY27+TIME(0,1,0)</f>
        <v>0.5083333333333333</v>
      </c>
      <c r="BA27" s="5">
        <f>AZ27+TIME(0,4,0)</f>
        <v>0.5111111111111111</v>
      </c>
      <c r="BB27" s="5">
        <f t="shared" si="0"/>
        <v>0.5118055555555555</v>
      </c>
      <c r="BC27" s="5">
        <f t="shared" si="13"/>
        <v>0.5138888888888888</v>
      </c>
      <c r="BD27" s="5">
        <f t="shared" si="1"/>
        <v>0.5145833333333333</v>
      </c>
      <c r="BE27" s="5">
        <f t="shared" si="14"/>
        <v>0.5159722222222222</v>
      </c>
      <c r="BF27" s="5">
        <f t="shared" si="2"/>
        <v>0.5166666666666666</v>
      </c>
      <c r="BG27" s="5">
        <f t="shared" si="15"/>
        <v>0.5180555555555555</v>
      </c>
      <c r="BH27" s="5">
        <f t="shared" si="3"/>
        <v>0.5187499999999999</v>
      </c>
      <c r="BI27" s="5">
        <f t="shared" si="4"/>
        <v>0.5215277777777777</v>
      </c>
      <c r="BJ27" s="5">
        <f t="shared" si="5"/>
        <v>0.5222222222222221</v>
      </c>
      <c r="BK27" s="5">
        <f t="shared" si="16"/>
        <v>0.523611111111111</v>
      </c>
      <c r="BL27" s="5">
        <f t="shared" si="6"/>
        <v>0.5243055555555555</v>
      </c>
      <c r="BM27" s="5">
        <f t="shared" si="17"/>
        <v>0.5256944444444444</v>
      </c>
      <c r="BN27" s="5">
        <f t="shared" si="7"/>
        <v>0.5263888888888888</v>
      </c>
      <c r="BO27" s="5">
        <f t="shared" si="18"/>
        <v>0.5284722222222221</v>
      </c>
      <c r="BP27" s="5">
        <f t="shared" si="8"/>
        <v>0.5291666666666666</v>
      </c>
      <c r="BQ27" s="5">
        <f t="shared" si="21"/>
        <v>0.5319444444444443</v>
      </c>
      <c r="BR27" s="5">
        <f t="shared" si="24"/>
        <v>0.5326388888888888</v>
      </c>
      <c r="BS27" s="5">
        <f t="shared" si="22"/>
        <v>0.5347222222222221</v>
      </c>
      <c r="BT27" s="5">
        <f t="shared" si="23"/>
        <v>0.5354166666666665</v>
      </c>
      <c r="BU27" s="5">
        <f t="shared" si="11"/>
        <v>0.5381944444444443</v>
      </c>
      <c r="BV27" s="5">
        <f t="shared" si="12"/>
        <v>0.5388888888888888</v>
      </c>
      <c r="BW27" s="5">
        <f t="shared" si="19"/>
        <v>0.5437499999999998</v>
      </c>
      <c r="BX27" s="5"/>
      <c r="BY27" s="5"/>
      <c r="BZ27" s="5"/>
      <c r="CA27" s="5"/>
      <c r="CB27" s="5"/>
      <c r="CC27" s="5"/>
      <c r="CD27" s="5"/>
    </row>
    <row r="28" spans="1:82" ht="9.75">
      <c r="A28" s="15">
        <v>6312</v>
      </c>
      <c r="B28" s="15" t="s">
        <v>52</v>
      </c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>
        <v>0.4902777777777778</v>
      </c>
      <c r="AM28" s="5">
        <f>AL28+TIME(0,4,0)</f>
        <v>0.4930555555555556</v>
      </c>
      <c r="AN28" s="5">
        <f>AM28+TIME(0,1,0)</f>
        <v>0.49375</v>
      </c>
      <c r="AO28" s="5">
        <f>AN28+TIME(0,3,0)</f>
        <v>0.49583333333333335</v>
      </c>
      <c r="AP28" s="5">
        <f>AO28+TIME(0,1,0)</f>
        <v>0.4965277777777778</v>
      </c>
      <c r="AQ28" s="5">
        <f>AP28+TIME(0,4,0)</f>
        <v>0.49930555555555556</v>
      </c>
      <c r="AR28" s="5">
        <f t="shared" si="20"/>
        <v>0.5</v>
      </c>
      <c r="AS28" s="5">
        <f>AR28+TIME(0,3,0)</f>
        <v>0.5020833333333333</v>
      </c>
      <c r="AT28" s="5">
        <f>AS28+TIME(0,1,0)</f>
        <v>0.5027777777777778</v>
      </c>
      <c r="AU28" s="5">
        <f>AT28+TIME(0,7,0)</f>
        <v>0.5076388888888889</v>
      </c>
      <c r="AV28" s="5">
        <f>AU28+TIME(0,1,0)</f>
        <v>0.5083333333333333</v>
      </c>
      <c r="AW28" s="5">
        <f>AV28+TIME(0,3,0)</f>
        <v>0.5104166666666666</v>
      </c>
      <c r="AX28" s="5">
        <f>AW28+TIME(0,1,0)</f>
        <v>0.5111111111111111</v>
      </c>
      <c r="AY28" s="5">
        <f>AX28+TIME(0,4,0)</f>
        <v>0.5138888888888888</v>
      </c>
      <c r="AZ28" s="5">
        <f>AY28+TIME(0,1,0)</f>
        <v>0.5145833333333333</v>
      </c>
      <c r="BA28" s="5">
        <f>AZ28+TIME(0,4,0)</f>
        <v>0.517361111111111</v>
      </c>
      <c r="BB28" s="5">
        <f t="shared" si="0"/>
        <v>0.5180555555555555</v>
      </c>
      <c r="BC28" s="5">
        <f t="shared" si="13"/>
        <v>0.5201388888888888</v>
      </c>
      <c r="BD28" s="5">
        <f t="shared" si="1"/>
        <v>0.5208333333333333</v>
      </c>
      <c r="BE28" s="5">
        <f t="shared" si="14"/>
        <v>0.5222222222222221</v>
      </c>
      <c r="BF28" s="5">
        <f t="shared" si="2"/>
        <v>0.5229166666666666</v>
      </c>
      <c r="BG28" s="5">
        <f t="shared" si="15"/>
        <v>0.5243055555555555</v>
      </c>
      <c r="BH28" s="5">
        <f t="shared" si="3"/>
        <v>0.5249999999999999</v>
      </c>
      <c r="BI28" s="5">
        <f t="shared" si="4"/>
        <v>0.5277777777777777</v>
      </c>
      <c r="BJ28" s="5">
        <f t="shared" si="5"/>
        <v>0.5284722222222221</v>
      </c>
      <c r="BK28" s="5">
        <f t="shared" si="16"/>
        <v>0.529861111111111</v>
      </c>
      <c r="BL28" s="5">
        <f t="shared" si="6"/>
        <v>0.5305555555555554</v>
      </c>
      <c r="BM28" s="5">
        <f t="shared" si="17"/>
        <v>0.5319444444444443</v>
      </c>
      <c r="BN28" s="5">
        <f t="shared" si="7"/>
        <v>0.5326388888888888</v>
      </c>
      <c r="BO28" s="5">
        <f t="shared" si="18"/>
        <v>0.5347222222222221</v>
      </c>
      <c r="BP28" s="5">
        <f t="shared" si="8"/>
        <v>0.5354166666666665</v>
      </c>
      <c r="BQ28" s="5">
        <f t="shared" si="21"/>
        <v>0.5381944444444443</v>
      </c>
      <c r="BR28" s="5">
        <f t="shared" si="24"/>
        <v>0.5388888888888888</v>
      </c>
      <c r="BS28" s="5">
        <f t="shared" si="22"/>
        <v>0.5409722222222221</v>
      </c>
      <c r="BT28" s="5">
        <f t="shared" si="23"/>
        <v>0.5416666666666665</v>
      </c>
      <c r="BU28" s="5"/>
      <c r="BV28" s="5"/>
      <c r="BW28" s="5"/>
      <c r="BX28" s="5">
        <f>BT28+TIME(0,4,0)</f>
        <v>0.5444444444444443</v>
      </c>
      <c r="BY28" s="5">
        <f>BX28+TIME(0,1,0)</f>
        <v>0.5451388888888887</v>
      </c>
      <c r="BZ28" s="5">
        <f>BY28+TIME(0,6,0)</f>
        <v>0.5493055555555554</v>
      </c>
      <c r="CA28" s="5">
        <f>BZ28+TIME(0,1,0)</f>
        <v>0.5499999999999998</v>
      </c>
      <c r="CB28" s="5">
        <f>CA28+TIME(0,4,0)</f>
        <v>0.5527777777777776</v>
      </c>
      <c r="CC28" s="5">
        <f>CB28+TIME(0,1,0)</f>
        <v>0.553472222222222</v>
      </c>
      <c r="CD28" s="5">
        <f>CC28+TIME(0,5,0)</f>
        <v>0.5569444444444442</v>
      </c>
    </row>
    <row r="29" spans="1:82" s="18" customFormat="1" ht="9.75">
      <c r="A29" s="18">
        <v>6372</v>
      </c>
      <c r="B29" s="18" t="s">
        <v>54</v>
      </c>
      <c r="C29" s="1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v>0.5208333333333334</v>
      </c>
      <c r="AW29" s="14">
        <f>AV29+TIME(0,3,0)</f>
        <v>0.5229166666666667</v>
      </c>
      <c r="AX29" s="14">
        <f>AW29+TIME(0,1,0)</f>
        <v>0.5236111111111111</v>
      </c>
      <c r="AY29" s="14">
        <f>AX29+TIME(0,4,0)</f>
        <v>0.5263888888888889</v>
      </c>
      <c r="AZ29" s="14">
        <f>AY29+TIME(0,1,0)</f>
        <v>0.5270833333333333</v>
      </c>
      <c r="BA29" s="14">
        <f>AZ29+TIME(0,4,0)</f>
        <v>0.5298611111111111</v>
      </c>
      <c r="BB29" s="14">
        <f t="shared" si="0"/>
        <v>0.5305555555555556</v>
      </c>
      <c r="BC29" s="14">
        <f t="shared" si="13"/>
        <v>0.5326388888888889</v>
      </c>
      <c r="BD29" s="14">
        <f t="shared" si="1"/>
        <v>0.5333333333333333</v>
      </c>
      <c r="BE29" s="14">
        <f t="shared" si="14"/>
        <v>0.5347222222222222</v>
      </c>
      <c r="BF29" s="14">
        <f t="shared" si="2"/>
        <v>0.5354166666666667</v>
      </c>
      <c r="BG29" s="14">
        <f t="shared" si="15"/>
        <v>0.5368055555555555</v>
      </c>
      <c r="BH29" s="14">
        <f t="shared" si="3"/>
        <v>0.5375</v>
      </c>
      <c r="BI29" s="14">
        <f t="shared" si="4"/>
        <v>0.5402777777777777</v>
      </c>
      <c r="BJ29" s="14">
        <f t="shared" si="5"/>
        <v>0.5409722222222222</v>
      </c>
      <c r="BK29" s="14">
        <f t="shared" si="16"/>
        <v>0.5423611111111111</v>
      </c>
      <c r="BL29" s="14">
        <f t="shared" si="6"/>
        <v>0.5430555555555555</v>
      </c>
      <c r="BM29" s="14">
        <f t="shared" si="17"/>
        <v>0.5444444444444444</v>
      </c>
      <c r="BN29" s="14">
        <f t="shared" si="7"/>
        <v>0.5451388888888888</v>
      </c>
      <c r="BO29" s="14">
        <f t="shared" si="18"/>
        <v>0.5472222222222222</v>
      </c>
      <c r="BP29" s="14">
        <f t="shared" si="8"/>
        <v>0.5479166666666666</v>
      </c>
      <c r="BQ29" s="14">
        <f t="shared" si="21"/>
        <v>0.5506944444444444</v>
      </c>
      <c r="BR29" s="14">
        <f t="shared" si="24"/>
        <v>0.5513888888888888</v>
      </c>
      <c r="BS29" s="14">
        <f t="shared" si="22"/>
        <v>0.5534722222222221</v>
      </c>
      <c r="BT29" s="14">
        <f t="shared" si="23"/>
        <v>0.5541666666666666</v>
      </c>
      <c r="BU29" s="14">
        <f t="shared" si="11"/>
        <v>0.5569444444444444</v>
      </c>
      <c r="BV29" s="14">
        <f t="shared" si="12"/>
        <v>0.5576388888888888</v>
      </c>
      <c r="BW29" s="14">
        <f t="shared" si="19"/>
        <v>0.5624999999999999</v>
      </c>
      <c r="BX29" s="14"/>
      <c r="BY29" s="14"/>
      <c r="BZ29" s="14"/>
      <c r="CA29" s="14"/>
      <c r="CB29" s="14"/>
      <c r="CC29" s="14"/>
      <c r="CD29" s="14"/>
    </row>
    <row r="30" spans="1:82" s="18" customFormat="1" ht="9.75">
      <c r="A30" s="18">
        <v>6484</v>
      </c>
      <c r="B30" s="18" t="s">
        <v>52</v>
      </c>
      <c r="C30" s="1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>
        <v>0.5902777777777778</v>
      </c>
      <c r="BC30" s="14">
        <f t="shared" si="13"/>
        <v>0.5923611111111111</v>
      </c>
      <c r="BD30" s="14">
        <f t="shared" si="1"/>
        <v>0.5930555555555556</v>
      </c>
      <c r="BE30" s="14">
        <f t="shared" si="14"/>
        <v>0.5944444444444444</v>
      </c>
      <c r="BF30" s="14">
        <f t="shared" si="2"/>
        <v>0.5951388888888889</v>
      </c>
      <c r="BG30" s="14">
        <f t="shared" si="15"/>
        <v>0.5965277777777778</v>
      </c>
      <c r="BH30" s="14">
        <f t="shared" si="3"/>
        <v>0.5972222222222222</v>
      </c>
      <c r="BI30" s="14">
        <f t="shared" si="4"/>
        <v>0.6</v>
      </c>
      <c r="BJ30" s="14">
        <f t="shared" si="5"/>
        <v>0.6006944444444444</v>
      </c>
      <c r="BK30" s="14">
        <f t="shared" si="16"/>
        <v>0.6020833333333333</v>
      </c>
      <c r="BL30" s="14">
        <f t="shared" si="6"/>
        <v>0.6027777777777777</v>
      </c>
      <c r="BM30" s="14">
        <f>BL30+TIME(0,3,0)</f>
        <v>0.6048611111111111</v>
      </c>
      <c r="BN30" s="14">
        <f t="shared" si="7"/>
        <v>0.6055555555555555</v>
      </c>
      <c r="BO30" s="14">
        <f t="shared" si="18"/>
        <v>0.6076388888888888</v>
      </c>
      <c r="BP30" s="14">
        <f t="shared" si="8"/>
        <v>0.6083333333333333</v>
      </c>
      <c r="BQ30" s="14">
        <f t="shared" si="21"/>
        <v>0.611111111111111</v>
      </c>
      <c r="BR30" s="14">
        <f>BQ30+TIME(0,2,0)</f>
        <v>0.6124999999999999</v>
      </c>
      <c r="BS30" s="14">
        <f t="shared" si="22"/>
        <v>0.6145833333333333</v>
      </c>
      <c r="BT30" s="14">
        <f t="shared" si="23"/>
        <v>0.6152777777777777</v>
      </c>
      <c r="BU30" s="14">
        <f t="shared" si="11"/>
        <v>0.6180555555555555</v>
      </c>
      <c r="BV30" s="14">
        <f t="shared" si="12"/>
        <v>0.6187499999999999</v>
      </c>
      <c r="BW30" s="14">
        <f t="shared" si="19"/>
        <v>0.623611111111111</v>
      </c>
      <c r="BX30" s="14"/>
      <c r="BY30" s="14"/>
      <c r="BZ30" s="14"/>
      <c r="CA30" s="14"/>
      <c r="CB30" s="14"/>
      <c r="CC30" s="14"/>
      <c r="CD30" s="14"/>
    </row>
    <row r="31" spans="1:82" ht="9.75">
      <c r="A31" s="15">
        <v>6404</v>
      </c>
      <c r="B31" s="15" t="s">
        <v>52</v>
      </c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4">
        <v>0.5472222222222222</v>
      </c>
      <c r="P31" s="14">
        <f>O31+TIME(0,4,0)</f>
        <v>0.5499999999999999</v>
      </c>
      <c r="Q31" s="14">
        <f>P31+TIME(0,1,0)</f>
        <v>0.5506944444444444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4">
        <f>Q31+TIME(0,6,0)</f>
        <v>0.554861111111111</v>
      </c>
      <c r="BB31" s="14">
        <f t="shared" si="0"/>
        <v>0.5555555555555555</v>
      </c>
      <c r="BC31" s="14">
        <f>BB31+TIME(0,3,0)</f>
        <v>0.5576388888888888</v>
      </c>
      <c r="BD31" s="14">
        <f t="shared" si="1"/>
        <v>0.5583333333333332</v>
      </c>
      <c r="BE31" s="14">
        <f>BD31+TIME(0,2,0)</f>
        <v>0.5597222222222221</v>
      </c>
      <c r="BF31" s="14">
        <f t="shared" si="2"/>
        <v>0.5604166666666666</v>
      </c>
      <c r="BG31" s="14">
        <f>BF31+TIME(0,2,0)</f>
        <v>0.5618055555555554</v>
      </c>
      <c r="BH31" s="14">
        <f t="shared" si="3"/>
        <v>0.5624999999999999</v>
      </c>
      <c r="BI31" s="14">
        <f t="shared" si="4"/>
        <v>0.5652777777777777</v>
      </c>
      <c r="BJ31" s="5">
        <f t="shared" si="5"/>
        <v>0.5659722222222221</v>
      </c>
      <c r="BK31" s="5">
        <f>BJ31+TIME(0,2,0)</f>
        <v>0.567361111111111</v>
      </c>
      <c r="BL31" s="5">
        <f>BK31+TIME(0,1,0)</f>
        <v>0.5680555555555554</v>
      </c>
      <c r="BM31" s="5">
        <f>BL31+TIME(0,2,0)</f>
        <v>0.5694444444444443</v>
      </c>
      <c r="BN31" s="5">
        <f t="shared" si="7"/>
        <v>0.5701388888888888</v>
      </c>
      <c r="BO31" s="5">
        <f>BN31+TIME(0,3,0)</f>
        <v>0.5722222222222221</v>
      </c>
      <c r="BP31" s="5">
        <f t="shared" si="8"/>
        <v>0.5729166666666665</v>
      </c>
      <c r="BQ31" s="5">
        <f>BP31+TIME(0,4,0)</f>
        <v>0.5756944444444443</v>
      </c>
      <c r="BR31" s="5">
        <f>BQ31+TIME(0,1,0)</f>
        <v>0.5763888888888887</v>
      </c>
      <c r="BS31" s="5">
        <f>BR31+TIME(0,3,0)</f>
        <v>0.578472222222222</v>
      </c>
      <c r="BT31" s="5">
        <f>BS31+TIME(0,1,0)</f>
        <v>0.5791666666666665</v>
      </c>
      <c r="BU31" s="5">
        <f t="shared" si="11"/>
        <v>0.5819444444444443</v>
      </c>
      <c r="BV31" s="5">
        <f t="shared" si="12"/>
        <v>0.5826388888888887</v>
      </c>
      <c r="BW31" s="5">
        <f>BV31+TIME(0,7,0)</f>
        <v>0.5874999999999998</v>
      </c>
      <c r="BX31" s="5"/>
      <c r="BY31" s="5"/>
      <c r="BZ31" s="5"/>
      <c r="CA31" s="5"/>
      <c r="CB31" s="5"/>
      <c r="CC31" s="5"/>
      <c r="CD31" s="5"/>
    </row>
    <row r="32" spans="1:82" s="18" customFormat="1" ht="9.75">
      <c r="A32" s="18" t="s">
        <v>46</v>
      </c>
      <c r="B32" s="18" t="s">
        <v>54</v>
      </c>
      <c r="C32" s="19"/>
      <c r="D32" s="14"/>
      <c r="E32" s="14"/>
      <c r="F32" s="14"/>
      <c r="G32" s="14">
        <v>0.5416666666666666</v>
      </c>
      <c r="H32" s="14">
        <f>G32+TIME(0,7,0)</f>
        <v>0.5465277777777777</v>
      </c>
      <c r="I32" s="14">
        <f>H32+TIME(0,1,0)</f>
        <v>0.5472222222222222</v>
      </c>
      <c r="J32" s="14">
        <f>I32+TIME(0,5,0)</f>
        <v>0.5506944444444444</v>
      </c>
      <c r="K32" s="14">
        <f>J32+TIME(0,1,0)</f>
        <v>0.5513888888888888</v>
      </c>
      <c r="L32" s="14">
        <f>K32+TIME(0,5,0)</f>
        <v>0.554861111111111</v>
      </c>
      <c r="M32" s="14">
        <f>L32+TIME(0,2,0)</f>
        <v>0.5562499999999999</v>
      </c>
      <c r="N32" s="14">
        <f>M32+TIME(0,6,0)</f>
        <v>0.5604166666666666</v>
      </c>
      <c r="O32" s="14">
        <f>N32+TIME(0,1,0)</f>
        <v>0.561111111111111</v>
      </c>
      <c r="P32" s="14">
        <f>O32+TIME(0,4,0)</f>
        <v>0.5638888888888888</v>
      </c>
      <c r="Q32" s="14">
        <f>P32+TIME(0,1,0)</f>
        <v>0.5645833333333332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>
        <f>Q32+TIME(0,6,0)</f>
        <v>0.5687499999999999</v>
      </c>
      <c r="BB32" s="14">
        <f t="shared" si="0"/>
        <v>0.5694444444444443</v>
      </c>
      <c r="BC32" s="14">
        <f>BB32+TIME(0,3,0)</f>
        <v>0.5715277777777776</v>
      </c>
      <c r="BD32" s="14">
        <f t="shared" si="1"/>
        <v>0.5722222222222221</v>
      </c>
      <c r="BE32" s="14">
        <f>BD32+TIME(0,2,0)</f>
        <v>0.573611111111111</v>
      </c>
      <c r="BF32" s="14">
        <f t="shared" si="2"/>
        <v>0.5743055555555554</v>
      </c>
      <c r="BG32" s="14">
        <f>BF32+TIME(0,2,0)</f>
        <v>0.5756944444444443</v>
      </c>
      <c r="BH32" s="14">
        <f t="shared" si="3"/>
        <v>0.5763888888888887</v>
      </c>
      <c r="BI32" s="14">
        <f t="shared" si="4"/>
        <v>0.5791666666666665</v>
      </c>
      <c r="BJ32" s="14">
        <f t="shared" si="5"/>
        <v>0.5798611111111109</v>
      </c>
      <c r="BK32" s="14">
        <f>BJ32+TIME(0,2,0)</f>
        <v>0.5812499999999998</v>
      </c>
      <c r="BL32" s="14">
        <f t="shared" si="6"/>
        <v>0.5819444444444443</v>
      </c>
      <c r="BM32" s="14">
        <f>BL32+TIME(0,2,0)</f>
        <v>0.5833333333333331</v>
      </c>
      <c r="BN32" s="14">
        <f t="shared" si="7"/>
        <v>0.5840277777777776</v>
      </c>
      <c r="BO32" s="14">
        <f>BN32+TIME(0,3,0)</f>
        <v>0.5861111111111109</v>
      </c>
      <c r="BP32" s="14">
        <f t="shared" si="8"/>
        <v>0.5868055555555554</v>
      </c>
      <c r="BQ32" s="14">
        <f t="shared" si="21"/>
        <v>0.5895833333333331</v>
      </c>
      <c r="BR32" s="14">
        <f>BQ32+TIME(0,1,0)</f>
        <v>0.5902777777777776</v>
      </c>
      <c r="BS32" s="14">
        <f>BR32+TIME(0,3,0)</f>
        <v>0.5923611111111109</v>
      </c>
      <c r="BT32" s="14">
        <f t="shared" si="23"/>
        <v>0.5930555555555553</v>
      </c>
      <c r="BU32" s="14">
        <f t="shared" si="11"/>
        <v>0.5958333333333331</v>
      </c>
      <c r="BV32" s="14">
        <f t="shared" si="12"/>
        <v>0.5965277777777775</v>
      </c>
      <c r="BW32" s="14">
        <f>BV32+TIME(0,7,0)</f>
        <v>0.6013888888888886</v>
      </c>
      <c r="BX32" s="14"/>
      <c r="BY32" s="14"/>
      <c r="BZ32" s="14"/>
      <c r="CA32" s="14"/>
      <c r="CB32" s="14"/>
      <c r="CC32" s="14"/>
      <c r="CD32" s="14"/>
    </row>
    <row r="33" spans="1:82" s="20" customFormat="1" ht="9.75">
      <c r="A33" s="20">
        <v>6492</v>
      </c>
      <c r="B33" s="20" t="s">
        <v>53</v>
      </c>
      <c r="C33" s="2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0.5694444444444444</v>
      </c>
      <c r="BC33" s="9">
        <f t="shared" si="13"/>
        <v>0.5715277777777777</v>
      </c>
      <c r="BD33" s="9">
        <f t="shared" si="1"/>
        <v>0.5722222222222222</v>
      </c>
      <c r="BE33" s="9">
        <f t="shared" si="14"/>
        <v>0.5736111111111111</v>
      </c>
      <c r="BF33" s="9">
        <f t="shared" si="2"/>
        <v>0.5743055555555555</v>
      </c>
      <c r="BG33" s="9">
        <f t="shared" si="15"/>
        <v>0.5756944444444444</v>
      </c>
      <c r="BH33" s="9">
        <f t="shared" si="3"/>
        <v>0.5763888888888888</v>
      </c>
      <c r="BI33" s="9">
        <f t="shared" si="4"/>
        <v>0.5791666666666666</v>
      </c>
      <c r="BJ33" s="9">
        <f t="shared" si="5"/>
        <v>0.579861111111111</v>
      </c>
      <c r="BK33" s="9">
        <f t="shared" si="16"/>
        <v>0.5812499999999999</v>
      </c>
      <c r="BL33" s="9">
        <f t="shared" si="6"/>
        <v>0.5819444444444444</v>
      </c>
      <c r="BM33" s="9">
        <f t="shared" si="17"/>
        <v>0.5833333333333333</v>
      </c>
      <c r="BN33" s="9">
        <f t="shared" si="7"/>
        <v>0.5840277777777777</v>
      </c>
      <c r="BO33" s="9">
        <f t="shared" si="18"/>
        <v>0.586111111111111</v>
      </c>
      <c r="BP33" s="9">
        <f t="shared" si="8"/>
        <v>0.5868055555555555</v>
      </c>
      <c r="BQ33" s="9">
        <f t="shared" si="21"/>
        <v>0.5895833333333332</v>
      </c>
      <c r="BR33" s="9">
        <f>BQ33+TIME(0,1,0)</f>
        <v>0.5902777777777777</v>
      </c>
      <c r="BS33" s="9">
        <f t="shared" si="22"/>
        <v>0.592361111111111</v>
      </c>
      <c r="BT33" s="9">
        <f t="shared" si="23"/>
        <v>0.5930555555555554</v>
      </c>
      <c r="BU33" s="9">
        <f t="shared" si="11"/>
        <v>0.5958333333333332</v>
      </c>
      <c r="BV33" s="9">
        <f t="shared" si="12"/>
        <v>0.5965277777777777</v>
      </c>
      <c r="BW33" s="9">
        <f t="shared" si="19"/>
        <v>0.6013888888888888</v>
      </c>
      <c r="BX33" s="9"/>
      <c r="BY33" s="9"/>
      <c r="BZ33" s="9"/>
      <c r="CA33" s="9"/>
      <c r="CB33" s="9"/>
      <c r="CC33" s="9"/>
      <c r="CD33" s="9"/>
    </row>
    <row r="34" spans="1:82" ht="9.75">
      <c r="A34" s="15">
        <v>6314</v>
      </c>
      <c r="B34" s="15" t="s">
        <v>52</v>
      </c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>
        <v>0.5659722222222222</v>
      </c>
      <c r="AW34" s="5">
        <f>AV34+TIME(0,3,0)</f>
        <v>0.5680555555555555</v>
      </c>
      <c r="AX34" s="5">
        <f>AW34+TIME(0,1,0)</f>
        <v>0.56875</v>
      </c>
      <c r="AY34" s="5">
        <f>AX34+TIME(0,4,0)</f>
        <v>0.5715277777777777</v>
      </c>
      <c r="AZ34" s="5">
        <f>AY34+TIME(0,1,0)</f>
        <v>0.5722222222222222</v>
      </c>
      <c r="BA34" s="5">
        <f>AZ34+TIME(0,4,0)</f>
        <v>0.575</v>
      </c>
      <c r="BB34" s="5">
        <f t="shared" si="0"/>
        <v>0.5756944444444444</v>
      </c>
      <c r="BC34" s="5">
        <f t="shared" si="13"/>
        <v>0.5777777777777777</v>
      </c>
      <c r="BD34" s="5">
        <f t="shared" si="1"/>
        <v>0.5784722222222222</v>
      </c>
      <c r="BE34" s="5">
        <f t="shared" si="14"/>
        <v>0.579861111111111</v>
      </c>
      <c r="BF34" s="5">
        <f t="shared" si="2"/>
        <v>0.5805555555555555</v>
      </c>
      <c r="BG34" s="5">
        <f t="shared" si="15"/>
        <v>0.5819444444444444</v>
      </c>
      <c r="BH34" s="5">
        <f t="shared" si="3"/>
        <v>0.5826388888888888</v>
      </c>
      <c r="BI34" s="5">
        <f t="shared" si="4"/>
        <v>0.5854166666666666</v>
      </c>
      <c r="BJ34" s="5">
        <f t="shared" si="5"/>
        <v>0.586111111111111</v>
      </c>
      <c r="BK34" s="5">
        <f t="shared" si="16"/>
        <v>0.5874999999999999</v>
      </c>
      <c r="BL34" s="5">
        <f t="shared" si="6"/>
        <v>0.5881944444444444</v>
      </c>
      <c r="BM34" s="5">
        <f t="shared" si="17"/>
        <v>0.5895833333333332</v>
      </c>
      <c r="BN34" s="5">
        <f t="shared" si="7"/>
        <v>0.5902777777777777</v>
      </c>
      <c r="BO34" s="5">
        <f t="shared" si="18"/>
        <v>0.592361111111111</v>
      </c>
      <c r="BP34" s="5">
        <f aca="true" t="shared" si="25" ref="BP34:BP65">BO34+TIME(0,1,0)</f>
        <v>0.5930555555555554</v>
      </c>
      <c r="BQ34" s="5">
        <f t="shared" si="21"/>
        <v>0.5958333333333332</v>
      </c>
      <c r="BR34" s="5">
        <f>BQ34+TIME(0,1,0)</f>
        <v>0.5965277777777777</v>
      </c>
      <c r="BS34" s="5">
        <f t="shared" si="22"/>
        <v>0.598611111111111</v>
      </c>
      <c r="BT34" s="5">
        <f t="shared" si="23"/>
        <v>0.5993055555555554</v>
      </c>
      <c r="BU34" s="5">
        <f t="shared" si="11"/>
        <v>0.6020833333333332</v>
      </c>
      <c r="BV34" s="5">
        <f t="shared" si="12"/>
        <v>0.6027777777777776</v>
      </c>
      <c r="BW34" s="5">
        <f t="shared" si="19"/>
        <v>0.6076388888888887</v>
      </c>
      <c r="BX34" s="5"/>
      <c r="BY34" s="5"/>
      <c r="BZ34" s="5"/>
      <c r="CA34" s="5"/>
      <c r="CB34" s="5"/>
      <c r="CC34" s="5"/>
      <c r="CD34" s="5"/>
    </row>
    <row r="35" spans="1:82" s="18" customFormat="1" ht="9.75">
      <c r="A35" s="18">
        <v>6486</v>
      </c>
      <c r="B35" s="18" t="s">
        <v>54</v>
      </c>
      <c r="C35" s="1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>
        <v>0.5902777777777778</v>
      </c>
      <c r="BC35" s="14">
        <f t="shared" si="13"/>
        <v>0.5923611111111111</v>
      </c>
      <c r="BD35" s="14">
        <f t="shared" si="1"/>
        <v>0.5930555555555556</v>
      </c>
      <c r="BE35" s="14">
        <f t="shared" si="14"/>
        <v>0.5944444444444444</v>
      </c>
      <c r="BF35" s="14">
        <f t="shared" si="2"/>
        <v>0.5951388888888889</v>
      </c>
      <c r="BG35" s="14">
        <f t="shared" si="15"/>
        <v>0.5965277777777778</v>
      </c>
      <c r="BH35" s="14">
        <f t="shared" si="3"/>
        <v>0.5972222222222222</v>
      </c>
      <c r="BI35" s="14">
        <f t="shared" si="4"/>
        <v>0.6</v>
      </c>
      <c r="BJ35" s="14">
        <f t="shared" si="5"/>
        <v>0.6006944444444444</v>
      </c>
      <c r="BK35" s="14">
        <f t="shared" si="16"/>
        <v>0.6020833333333333</v>
      </c>
      <c r="BL35" s="14">
        <f t="shared" si="6"/>
        <v>0.6027777777777777</v>
      </c>
      <c r="BM35" s="14">
        <f>BL35+TIME(0,3,0)</f>
        <v>0.6048611111111111</v>
      </c>
      <c r="BN35" s="14">
        <f t="shared" si="7"/>
        <v>0.6055555555555555</v>
      </c>
      <c r="BO35" s="14">
        <f t="shared" si="18"/>
        <v>0.6076388888888888</v>
      </c>
      <c r="BP35" s="14">
        <f t="shared" si="25"/>
        <v>0.6083333333333333</v>
      </c>
      <c r="BQ35" s="14">
        <f t="shared" si="21"/>
        <v>0.611111111111111</v>
      </c>
      <c r="BR35" s="14">
        <f aca="true" t="shared" si="26" ref="BR35:BR57">BQ35+TIME(0,2,0)</f>
        <v>0.6124999999999999</v>
      </c>
      <c r="BS35" s="14">
        <f t="shared" si="22"/>
        <v>0.6145833333333333</v>
      </c>
      <c r="BT35" s="14">
        <f t="shared" si="23"/>
        <v>0.6152777777777777</v>
      </c>
      <c r="BU35" s="14">
        <f t="shared" si="11"/>
        <v>0.6180555555555555</v>
      </c>
      <c r="BV35" s="14">
        <f t="shared" si="12"/>
        <v>0.6187499999999999</v>
      </c>
      <c r="BW35" s="14">
        <f t="shared" si="19"/>
        <v>0.623611111111111</v>
      </c>
      <c r="BX35" s="14"/>
      <c r="BY35" s="14"/>
      <c r="BZ35" s="14"/>
      <c r="CA35" s="14"/>
      <c r="CB35" s="14"/>
      <c r="CC35" s="14"/>
      <c r="CD35" s="14"/>
    </row>
    <row r="36" spans="1:82" s="18" customFormat="1" ht="9.75">
      <c r="A36" s="18">
        <v>6506</v>
      </c>
      <c r="B36" s="18" t="s">
        <v>54</v>
      </c>
      <c r="C36" s="1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>
        <v>0.6208333333333333</v>
      </c>
      <c r="BK36" s="14">
        <f>BJ36+TIME(0,3,0)</f>
        <v>0.6229166666666667</v>
      </c>
      <c r="BL36" s="14">
        <f>BK36+TIME(0,2,0)</f>
        <v>0.6243055555555556</v>
      </c>
      <c r="BM36" s="14">
        <f t="shared" si="17"/>
        <v>0.6256944444444444</v>
      </c>
      <c r="BN36" s="14">
        <f t="shared" si="7"/>
        <v>0.6263888888888889</v>
      </c>
      <c r="BO36" s="14">
        <f t="shared" si="18"/>
        <v>0.6284722222222222</v>
      </c>
      <c r="BP36" s="14">
        <f t="shared" si="25"/>
        <v>0.6291666666666667</v>
      </c>
      <c r="BQ36" s="14">
        <f t="shared" si="21"/>
        <v>0.6319444444444444</v>
      </c>
      <c r="BR36" s="14">
        <f t="shared" si="26"/>
        <v>0.6333333333333333</v>
      </c>
      <c r="BS36" s="14">
        <f t="shared" si="22"/>
        <v>0.6354166666666666</v>
      </c>
      <c r="BT36" s="14">
        <f t="shared" si="23"/>
        <v>0.6361111111111111</v>
      </c>
      <c r="BU36" s="14">
        <f t="shared" si="11"/>
        <v>0.6388888888888888</v>
      </c>
      <c r="BV36" s="14">
        <f t="shared" si="12"/>
        <v>0.6395833333333333</v>
      </c>
      <c r="BW36" s="14">
        <f t="shared" si="19"/>
        <v>0.6444444444444444</v>
      </c>
      <c r="BX36" s="14"/>
      <c r="BY36" s="14"/>
      <c r="BZ36" s="14"/>
      <c r="CA36" s="14"/>
      <c r="CB36" s="14"/>
      <c r="CC36" s="14"/>
      <c r="CD36" s="14"/>
    </row>
    <row r="37" spans="1:82" s="18" customFormat="1" ht="9.75">
      <c r="A37" s="18">
        <v>6374</v>
      </c>
      <c r="B37" s="18" t="s">
        <v>54</v>
      </c>
      <c r="C37" s="1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>
        <v>0.611111111111111</v>
      </c>
      <c r="AM37" s="14">
        <f>AL37+TIME(0,4,0)</f>
        <v>0.6138888888888888</v>
      </c>
      <c r="AN37" s="14">
        <f>AM37+TIME(0,1,0)</f>
        <v>0.6145833333333333</v>
      </c>
      <c r="AO37" s="14">
        <f>AN37+TIME(0,3,0)</f>
        <v>0.6166666666666666</v>
      </c>
      <c r="AP37" s="14">
        <f>AO37+TIME(0,1,0)</f>
        <v>0.617361111111111</v>
      </c>
      <c r="AQ37" s="14">
        <f>AP37+TIME(0,4,0)</f>
        <v>0.6201388888888888</v>
      </c>
      <c r="AR37" s="14">
        <f>AQ37+TIME(0,2,0)</f>
        <v>0.6215277777777777</v>
      </c>
      <c r="AS37" s="14">
        <f>AR37+TIME(0,3,0)</f>
        <v>0.623611111111111</v>
      </c>
      <c r="AT37" s="14">
        <f>AS37+TIME(0,2,0)</f>
        <v>0.6249999999999999</v>
      </c>
      <c r="AU37" s="14">
        <f>AT37+TIME(0,7,0)</f>
        <v>0.629861111111111</v>
      </c>
      <c r="AV37" s="14">
        <f>AU37+TIME(0,1,0)</f>
        <v>0.6305555555555554</v>
      </c>
      <c r="AW37" s="14">
        <f>AV37+TIME(0,3,0)</f>
        <v>0.6326388888888888</v>
      </c>
      <c r="AX37" s="14">
        <f>AW37+TIME(0,1,0)</f>
        <v>0.6333333333333332</v>
      </c>
      <c r="AY37" s="14">
        <f>AX37+TIME(0,4,0)</f>
        <v>0.636111111111111</v>
      </c>
      <c r="AZ37" s="14">
        <f>AY37+TIME(0,1,0)</f>
        <v>0.6368055555555554</v>
      </c>
      <c r="BA37" s="14">
        <f>AZ37+TIME(0,4,0)</f>
        <v>0.6395833333333332</v>
      </c>
      <c r="BB37" s="14">
        <f t="shared" si="0"/>
        <v>0.6402777777777776</v>
      </c>
      <c r="BC37" s="14">
        <f t="shared" si="13"/>
        <v>0.6423611111111109</v>
      </c>
      <c r="BD37" s="14">
        <f t="shared" si="1"/>
        <v>0.6430555555555554</v>
      </c>
      <c r="BE37" s="14">
        <f t="shared" si="14"/>
        <v>0.6444444444444443</v>
      </c>
      <c r="BF37" s="14">
        <f t="shared" si="2"/>
        <v>0.6451388888888887</v>
      </c>
      <c r="BG37" s="14">
        <f t="shared" si="15"/>
        <v>0.6465277777777776</v>
      </c>
      <c r="BH37" s="14">
        <f t="shared" si="3"/>
        <v>0.647222222222222</v>
      </c>
      <c r="BI37" s="14">
        <f t="shared" si="4"/>
        <v>0.6499999999999998</v>
      </c>
      <c r="BJ37" s="14">
        <f t="shared" si="5"/>
        <v>0.6506944444444442</v>
      </c>
      <c r="BK37" s="14">
        <f t="shared" si="16"/>
        <v>0.6520833333333331</v>
      </c>
      <c r="BL37" s="14">
        <f t="shared" si="6"/>
        <v>0.6527777777777776</v>
      </c>
      <c r="BM37" s="14">
        <f>BL37+TIME(0,3,0)</f>
        <v>0.6548611111111109</v>
      </c>
      <c r="BN37" s="14">
        <f t="shared" si="7"/>
        <v>0.6555555555555553</v>
      </c>
      <c r="BO37" s="14">
        <f t="shared" si="18"/>
        <v>0.6576388888888887</v>
      </c>
      <c r="BP37" s="14">
        <f t="shared" si="25"/>
        <v>0.6583333333333331</v>
      </c>
      <c r="BQ37" s="14">
        <f t="shared" si="21"/>
        <v>0.6611111111111109</v>
      </c>
      <c r="BR37" s="14">
        <f t="shared" si="26"/>
        <v>0.6624999999999998</v>
      </c>
      <c r="BS37" s="14">
        <f t="shared" si="22"/>
        <v>0.6645833333333331</v>
      </c>
      <c r="BT37" s="14">
        <f t="shared" si="23"/>
        <v>0.6652777777777775</v>
      </c>
      <c r="BU37" s="14">
        <f t="shared" si="11"/>
        <v>0.6680555555555553</v>
      </c>
      <c r="BV37" s="14">
        <f t="shared" si="12"/>
        <v>0.6687499999999997</v>
      </c>
      <c r="BW37" s="14">
        <f t="shared" si="19"/>
        <v>0.6736111111111108</v>
      </c>
      <c r="BX37" s="14"/>
      <c r="BY37" s="14"/>
      <c r="BZ37" s="14"/>
      <c r="CA37" s="14"/>
      <c r="CB37" s="14"/>
      <c r="CC37" s="14"/>
      <c r="CD37" s="14"/>
    </row>
    <row r="38" spans="1:82" ht="9.75">
      <c r="A38" s="15">
        <v>6406</v>
      </c>
      <c r="B38" s="15" t="s">
        <v>52</v>
      </c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0.6618055555555555</v>
      </c>
      <c r="P38" s="5">
        <f>O38+TIME(0,4,0)</f>
        <v>0.6645833333333333</v>
      </c>
      <c r="Q38" s="5">
        <f>P38+TIME(0,1,0)</f>
        <v>0.6652777777777777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>
        <f>Q38+TIME(0,6,0)</f>
        <v>0.6694444444444444</v>
      </c>
      <c r="BB38" s="5">
        <f t="shared" si="0"/>
        <v>0.6701388888888888</v>
      </c>
      <c r="BC38" s="5">
        <f>BB38+TIME(0,3,0)</f>
        <v>0.6722222222222222</v>
      </c>
      <c r="BD38" s="5">
        <f t="shared" si="1"/>
        <v>0.6729166666666666</v>
      </c>
      <c r="BE38" s="5">
        <f>BD38+TIME(0,2,0)</f>
        <v>0.6743055555555555</v>
      </c>
      <c r="BF38" s="5">
        <f t="shared" si="2"/>
        <v>0.6749999999999999</v>
      </c>
      <c r="BG38" s="5">
        <f>BF38+TIME(0,2,0)</f>
        <v>0.6763888888888888</v>
      </c>
      <c r="BH38" s="5">
        <f t="shared" si="3"/>
        <v>0.6770833333333333</v>
      </c>
      <c r="BI38" s="5">
        <f t="shared" si="4"/>
        <v>0.679861111111111</v>
      </c>
      <c r="BJ38" s="5">
        <f t="shared" si="5"/>
        <v>0.6805555555555555</v>
      </c>
      <c r="BK38" s="5">
        <f aca="true" t="shared" si="27" ref="BK38:BM39">BJ38+TIME(0,2,0)</f>
        <v>0.6819444444444444</v>
      </c>
      <c r="BL38" s="5">
        <f t="shared" si="27"/>
        <v>0.6833333333333332</v>
      </c>
      <c r="BM38" s="5">
        <f t="shared" si="27"/>
        <v>0.6847222222222221</v>
      </c>
      <c r="BN38" s="5">
        <f t="shared" si="7"/>
        <v>0.6854166666666666</v>
      </c>
      <c r="BO38" s="5">
        <f>BN38+TIME(0,3,0)</f>
        <v>0.6874999999999999</v>
      </c>
      <c r="BP38" s="5">
        <f t="shared" si="25"/>
        <v>0.6881944444444443</v>
      </c>
      <c r="BQ38" s="5">
        <f>BP38+TIME(0,4,0)</f>
        <v>0.6909722222222221</v>
      </c>
      <c r="BR38" s="5">
        <f t="shared" si="26"/>
        <v>0.692361111111111</v>
      </c>
      <c r="BS38" s="5">
        <f>BR38+TIME(0,3,0)</f>
        <v>0.6944444444444443</v>
      </c>
      <c r="BT38" s="5">
        <f>BS38+TIME(0,1,0)</f>
        <v>0.6951388888888888</v>
      </c>
      <c r="BU38" s="5">
        <f t="shared" si="11"/>
        <v>0.6979166666666665</v>
      </c>
      <c r="BV38" s="5">
        <f t="shared" si="12"/>
        <v>0.698611111111111</v>
      </c>
      <c r="BW38" s="5">
        <f>BV38+TIME(0,7,0)</f>
        <v>0.703472222222222</v>
      </c>
      <c r="BX38" s="5"/>
      <c r="BY38" s="5"/>
      <c r="BZ38" s="5"/>
      <c r="CA38" s="5"/>
      <c r="CB38" s="5"/>
      <c r="CC38" s="5"/>
      <c r="CD38" s="5"/>
    </row>
    <row r="39" spans="1:82" ht="9.75">
      <c r="A39" s="15">
        <v>6320</v>
      </c>
      <c r="B39" s="15" t="s">
        <v>52</v>
      </c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>
        <v>0.6666666666666666</v>
      </c>
      <c r="AW39" s="5">
        <f>AV39+TIME(0,3,0)</f>
        <v>0.66875</v>
      </c>
      <c r="AX39" s="5">
        <f>AW39+TIME(0,1,0)</f>
        <v>0.6694444444444444</v>
      </c>
      <c r="AY39" s="5">
        <f>AX39+TIME(0,4,0)</f>
        <v>0.6722222222222222</v>
      </c>
      <c r="AZ39" s="5">
        <f>AY39+TIME(0,1,0)</f>
        <v>0.6729166666666666</v>
      </c>
      <c r="BA39" s="5">
        <f>AZ39+TIME(0,4,0)</f>
        <v>0.6756944444444444</v>
      </c>
      <c r="BB39" s="5">
        <f>BA39+TIME(0,1,0)</f>
        <v>0.6763888888888888</v>
      </c>
      <c r="BC39" s="5">
        <f>BB39+TIME(0,3,0)</f>
        <v>0.6784722222222221</v>
      </c>
      <c r="BD39" s="5">
        <f>BC39+TIME(0,1,0)</f>
        <v>0.6791666666666666</v>
      </c>
      <c r="BE39" s="5">
        <f>BD39+TIME(0,2,0)</f>
        <v>0.6805555555555555</v>
      </c>
      <c r="BF39" s="5">
        <f>BE39+TIME(0,1,0)</f>
        <v>0.6812499999999999</v>
      </c>
      <c r="BG39" s="5">
        <f>BF39+TIME(0,2,0)</f>
        <v>0.6826388888888888</v>
      </c>
      <c r="BH39" s="5">
        <f>BG39+TIME(0,1,0)</f>
        <v>0.6833333333333332</v>
      </c>
      <c r="BI39" s="5">
        <f>BH39+TIME(0,4,0)</f>
        <v>0.686111111111111</v>
      </c>
      <c r="BJ39" s="5">
        <f>BI39+TIME(0,1,0)</f>
        <v>0.6868055555555554</v>
      </c>
      <c r="BK39" s="5">
        <f t="shared" si="27"/>
        <v>0.6881944444444443</v>
      </c>
      <c r="BL39" s="5">
        <f t="shared" si="27"/>
        <v>0.6895833333333332</v>
      </c>
      <c r="BM39" s="5">
        <f t="shared" si="27"/>
        <v>0.6909722222222221</v>
      </c>
      <c r="BN39" s="5">
        <f>BM39+TIME(0,1,0)</f>
        <v>0.6916666666666665</v>
      </c>
      <c r="BO39" s="5">
        <f>BN39+TIME(0,3,0)</f>
        <v>0.6937499999999999</v>
      </c>
      <c r="BP39" s="5">
        <f t="shared" si="25"/>
        <v>0.6944444444444443</v>
      </c>
      <c r="BQ39" s="5">
        <f>BP39+TIME(0,4,0)</f>
        <v>0.6972222222222221</v>
      </c>
      <c r="BR39" s="5">
        <f t="shared" si="26"/>
        <v>0.698611111111111</v>
      </c>
      <c r="BS39" s="5">
        <f>BR39+TIME(0,3,0)</f>
        <v>0.7006944444444443</v>
      </c>
      <c r="BT39" s="5">
        <f>BS39+TIME(0,1,0)</f>
        <v>0.7013888888888887</v>
      </c>
      <c r="BU39" s="5">
        <f>BT39+TIME(0,4,0)</f>
        <v>0.7041666666666665</v>
      </c>
      <c r="BV39" s="5">
        <f>BU39+TIME(0,1,0)</f>
        <v>0.7048611111111109</v>
      </c>
      <c r="BW39" s="5">
        <f>BV39+TIME(0,7,0)</f>
        <v>0.709722222222222</v>
      </c>
      <c r="BX39" s="5"/>
      <c r="BY39" s="5"/>
      <c r="BZ39" s="5"/>
      <c r="CA39" s="5"/>
      <c r="CB39" s="5"/>
      <c r="CC39" s="5"/>
      <c r="CD39" s="5"/>
    </row>
    <row r="40" spans="1:82" ht="9.75">
      <c r="A40" s="15">
        <v>6316</v>
      </c>
      <c r="B40" s="15" t="s">
        <v>52</v>
      </c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4">
        <v>0.6541666666666667</v>
      </c>
      <c r="AM40" s="14">
        <f>AL40+TIME(0,4,0)</f>
        <v>0.6569444444444444</v>
      </c>
      <c r="AN40" s="14">
        <f>AM40+TIME(0,1,0)</f>
        <v>0.6576388888888889</v>
      </c>
      <c r="AO40" s="14">
        <f>AN40+TIME(0,3,0)</f>
        <v>0.6597222222222222</v>
      </c>
      <c r="AP40" s="14">
        <f>AO40+TIME(0,2,0)</f>
        <v>0.6611111111111111</v>
      </c>
      <c r="AQ40" s="14">
        <f>AP40+TIME(0,4,0)</f>
        <v>0.6638888888888889</v>
      </c>
      <c r="AR40" s="14">
        <f>AQ40+TIME(0,2,0)</f>
        <v>0.6652777777777777</v>
      </c>
      <c r="AS40" s="14">
        <f>AR40+TIME(0,3,0)</f>
        <v>0.6673611111111111</v>
      </c>
      <c r="AT40" s="14">
        <f>AS40+TIME(0,1,0)</f>
        <v>0.6680555555555555</v>
      </c>
      <c r="AU40" s="14">
        <f>AT40+TIME(0,7,0)</f>
        <v>0.6729166666666666</v>
      </c>
      <c r="AV40" s="5">
        <f>AU40+TIME(0,1,0)</f>
        <v>0.673611111111111</v>
      </c>
      <c r="AW40" s="5">
        <f>AV40+TIME(0,3,0)</f>
        <v>0.6756944444444444</v>
      </c>
      <c r="AX40" s="5">
        <f>AW40+TIME(0,1,0)</f>
        <v>0.6763888888888888</v>
      </c>
      <c r="AY40" s="5">
        <f>AX40+TIME(0,4,0)</f>
        <v>0.6791666666666666</v>
      </c>
      <c r="AZ40" s="5">
        <f>AY40+TIME(0,1,0)</f>
        <v>0.679861111111111</v>
      </c>
      <c r="BA40" s="5">
        <f>AZ40+TIME(0,4,0)</f>
        <v>0.6826388888888888</v>
      </c>
      <c r="BB40" s="5">
        <f t="shared" si="0"/>
        <v>0.6833333333333332</v>
      </c>
      <c r="BC40" s="5">
        <f t="shared" si="13"/>
        <v>0.6854166666666666</v>
      </c>
      <c r="BD40" s="5">
        <f t="shared" si="1"/>
        <v>0.686111111111111</v>
      </c>
      <c r="BE40" s="5">
        <f t="shared" si="14"/>
        <v>0.6874999999999999</v>
      </c>
      <c r="BF40" s="5">
        <f t="shared" si="2"/>
        <v>0.6881944444444443</v>
      </c>
      <c r="BG40" s="5">
        <f t="shared" si="15"/>
        <v>0.6895833333333332</v>
      </c>
      <c r="BH40" s="5">
        <f t="shared" si="3"/>
        <v>0.6902777777777777</v>
      </c>
      <c r="BI40" s="5">
        <f t="shared" si="4"/>
        <v>0.6930555555555554</v>
      </c>
      <c r="BJ40" s="5">
        <f t="shared" si="5"/>
        <v>0.6937499999999999</v>
      </c>
      <c r="BK40" s="5">
        <f t="shared" si="16"/>
        <v>0.6951388888888888</v>
      </c>
      <c r="BL40" s="5">
        <f aca="true" t="shared" si="28" ref="BL40:BL56">BK40+TIME(0,2,0)</f>
        <v>0.6965277777777776</v>
      </c>
      <c r="BM40" s="5">
        <f t="shared" si="17"/>
        <v>0.6979166666666665</v>
      </c>
      <c r="BN40" s="5">
        <f t="shared" si="7"/>
        <v>0.698611111111111</v>
      </c>
      <c r="BO40" s="5">
        <f t="shared" si="18"/>
        <v>0.7006944444444443</v>
      </c>
      <c r="BP40" s="5">
        <f t="shared" si="25"/>
        <v>0.7013888888888887</v>
      </c>
      <c r="BQ40" s="5">
        <f t="shared" si="21"/>
        <v>0.7041666666666665</v>
      </c>
      <c r="BR40" s="5">
        <f t="shared" si="26"/>
        <v>0.7055555555555554</v>
      </c>
      <c r="BS40" s="5">
        <f t="shared" si="22"/>
        <v>0.7076388888888887</v>
      </c>
      <c r="BT40" s="5">
        <f t="shared" si="23"/>
        <v>0.7083333333333331</v>
      </c>
      <c r="BU40" s="5"/>
      <c r="BV40" s="5"/>
      <c r="BW40" s="5"/>
      <c r="BX40" s="5">
        <f>BT40+TIME(0,4,0)</f>
        <v>0.7111111111111109</v>
      </c>
      <c r="BY40" s="5">
        <f>BX40+TIME(0,1,0)</f>
        <v>0.7118055555555554</v>
      </c>
      <c r="BZ40" s="5">
        <f>BY40+TIME(0,6,0)</f>
        <v>0.715972222222222</v>
      </c>
      <c r="CA40" s="5">
        <f>BZ40+TIME(0,2,0)</f>
        <v>0.7173611111111109</v>
      </c>
      <c r="CB40" s="5">
        <f>CA40+TIME(0,4,0)</f>
        <v>0.7201388888888887</v>
      </c>
      <c r="CC40" s="5">
        <f>CB40+TIME(0,1,0)</f>
        <v>0.7208333333333331</v>
      </c>
      <c r="CD40" s="5">
        <f>CC40+TIME(0,5,0)</f>
        <v>0.7243055555555553</v>
      </c>
    </row>
    <row r="41" spans="1:82" ht="9.75">
      <c r="A41" s="15">
        <v>6318</v>
      </c>
      <c r="B41" s="15" t="s">
        <v>52</v>
      </c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4">
        <v>0.6694444444444444</v>
      </c>
      <c r="AM41" s="14">
        <f>AL41+TIME(0,4,0)</f>
        <v>0.6722222222222222</v>
      </c>
      <c r="AN41" s="14">
        <f>AM41+TIME(0,1,0)</f>
        <v>0.6729166666666666</v>
      </c>
      <c r="AO41" s="14">
        <f>AN41+TIME(0,3,0)</f>
        <v>0.6749999999999999</v>
      </c>
      <c r="AP41" s="14">
        <f>AO41+TIME(0,2,0)</f>
        <v>0.6763888888888888</v>
      </c>
      <c r="AQ41" s="14">
        <f>AP41+TIME(0,4,0)</f>
        <v>0.6791666666666666</v>
      </c>
      <c r="AR41" s="14">
        <f>AQ41+TIME(0,2,0)</f>
        <v>0.6805555555555555</v>
      </c>
      <c r="AS41" s="14">
        <f>AR41+TIME(0,3,0)</f>
        <v>0.6826388888888888</v>
      </c>
      <c r="AT41" s="14">
        <f>AS41+TIME(0,1,0)</f>
        <v>0.6833333333333332</v>
      </c>
      <c r="AU41" s="14">
        <f>AT41+TIME(0,7,0)</f>
        <v>0.6881944444444443</v>
      </c>
      <c r="AV41" s="5">
        <f>AU41+TIME(0,1,0)</f>
        <v>0.6888888888888888</v>
      </c>
      <c r="AW41" s="5">
        <f>AV41+TIME(0,3,0)</f>
        <v>0.6909722222222221</v>
      </c>
      <c r="AX41" s="5">
        <f>AW41+TIME(0,1,0)</f>
        <v>0.6916666666666665</v>
      </c>
      <c r="AY41" s="5">
        <f>AX41+TIME(0,4,0)</f>
        <v>0.6944444444444443</v>
      </c>
      <c r="AZ41" s="5">
        <f>AY41+TIME(0,1,0)</f>
        <v>0.6951388888888888</v>
      </c>
      <c r="BA41" s="5">
        <f>AZ41+TIME(0,4,0)</f>
        <v>0.6979166666666665</v>
      </c>
      <c r="BB41" s="5">
        <f t="shared" si="0"/>
        <v>0.698611111111111</v>
      </c>
      <c r="BC41" s="5">
        <f t="shared" si="13"/>
        <v>0.7006944444444443</v>
      </c>
      <c r="BD41" s="5">
        <f t="shared" si="1"/>
        <v>0.7013888888888887</v>
      </c>
      <c r="BE41" s="5">
        <f t="shared" si="14"/>
        <v>0.7027777777777776</v>
      </c>
      <c r="BF41" s="5">
        <f t="shared" si="2"/>
        <v>0.703472222222222</v>
      </c>
      <c r="BG41" s="5">
        <f t="shared" si="15"/>
        <v>0.7048611111111109</v>
      </c>
      <c r="BH41" s="5">
        <f t="shared" si="3"/>
        <v>0.7055555555555554</v>
      </c>
      <c r="BI41" s="5">
        <f t="shared" si="4"/>
        <v>0.7083333333333331</v>
      </c>
      <c r="BJ41" s="5">
        <f t="shared" si="5"/>
        <v>0.7090277777777776</v>
      </c>
      <c r="BK41" s="5">
        <f t="shared" si="16"/>
        <v>0.7104166666666665</v>
      </c>
      <c r="BL41" s="5">
        <f t="shared" si="28"/>
        <v>0.7118055555555554</v>
      </c>
      <c r="BM41" s="5">
        <f t="shared" si="17"/>
        <v>0.7131944444444442</v>
      </c>
      <c r="BN41" s="5">
        <f t="shared" si="7"/>
        <v>0.7138888888888887</v>
      </c>
      <c r="BO41" s="5">
        <f t="shared" si="18"/>
        <v>0.715972222222222</v>
      </c>
      <c r="BP41" s="5">
        <f t="shared" si="25"/>
        <v>0.7166666666666665</v>
      </c>
      <c r="BQ41" s="5">
        <f t="shared" si="21"/>
        <v>0.7194444444444442</v>
      </c>
      <c r="BR41" s="5">
        <f t="shared" si="26"/>
        <v>0.7208333333333331</v>
      </c>
      <c r="BS41" s="5">
        <f t="shared" si="22"/>
        <v>0.7229166666666664</v>
      </c>
      <c r="BT41" s="5">
        <f t="shared" si="23"/>
        <v>0.7236111111111109</v>
      </c>
      <c r="BU41" s="5">
        <f t="shared" si="11"/>
        <v>0.7263888888888886</v>
      </c>
      <c r="BV41" s="5">
        <f t="shared" si="12"/>
        <v>0.7270833333333331</v>
      </c>
      <c r="BW41" s="5">
        <f t="shared" si="19"/>
        <v>0.7319444444444442</v>
      </c>
      <c r="BX41" s="5"/>
      <c r="BY41" s="5"/>
      <c r="BZ41" s="5"/>
      <c r="CA41" s="5"/>
      <c r="CB41" s="5"/>
      <c r="CC41" s="5"/>
      <c r="CD41" s="5"/>
    </row>
    <row r="42" spans="1:82" ht="9.75">
      <c r="A42" s="15">
        <v>6408</v>
      </c>
      <c r="B42" s="15" t="s">
        <v>52</v>
      </c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0.6972222222222223</v>
      </c>
      <c r="P42" s="5">
        <f>O42+TIME(0,4,0)</f>
        <v>0.7000000000000001</v>
      </c>
      <c r="Q42" s="5">
        <f>P42+TIME(0,1,0)</f>
        <v>0.7006944444444445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>
        <f>Q42+TIME(0,6,0)</f>
        <v>0.7048611111111112</v>
      </c>
      <c r="BB42" s="5">
        <f t="shared" si="0"/>
        <v>0.7055555555555556</v>
      </c>
      <c r="BC42" s="5">
        <f>BB42+TIME(0,3,0)</f>
        <v>0.7076388888888889</v>
      </c>
      <c r="BD42" s="5">
        <f t="shared" si="1"/>
        <v>0.7083333333333334</v>
      </c>
      <c r="BE42" s="5">
        <f>BD42+TIME(0,2,0)</f>
        <v>0.7097222222222223</v>
      </c>
      <c r="BF42" s="5">
        <f t="shared" si="2"/>
        <v>0.7104166666666667</v>
      </c>
      <c r="BG42" s="5">
        <f>BF42+TIME(0,2,0)</f>
        <v>0.7118055555555556</v>
      </c>
      <c r="BH42" s="5">
        <f t="shared" si="3"/>
        <v>0.7125</v>
      </c>
      <c r="BI42" s="5">
        <f t="shared" si="4"/>
        <v>0.7152777777777778</v>
      </c>
      <c r="BJ42" s="5">
        <f t="shared" si="5"/>
        <v>0.7159722222222222</v>
      </c>
      <c r="BK42" s="5">
        <f>BJ42+TIME(0,2,0)</f>
        <v>0.7173611111111111</v>
      </c>
      <c r="BL42" s="5">
        <f t="shared" si="28"/>
        <v>0.71875</v>
      </c>
      <c r="BM42" s="5">
        <f>BL42+TIME(0,2,0)</f>
        <v>0.7201388888888889</v>
      </c>
      <c r="BN42" s="5">
        <f t="shared" si="7"/>
        <v>0.7208333333333333</v>
      </c>
      <c r="BO42" s="5">
        <f>BN42+TIME(0,3,0)</f>
        <v>0.7229166666666667</v>
      </c>
      <c r="BP42" s="5">
        <f t="shared" si="25"/>
        <v>0.7236111111111111</v>
      </c>
      <c r="BQ42" s="5">
        <f>BP42+TIME(0,4,0)</f>
        <v>0.7263888888888889</v>
      </c>
      <c r="BR42" s="5">
        <f t="shared" si="26"/>
        <v>0.7277777777777777</v>
      </c>
      <c r="BS42" s="5">
        <f>BR42+TIME(0,3,0)</f>
        <v>0.7298611111111111</v>
      </c>
      <c r="BT42" s="5">
        <f>BS42+TIME(0,1,0)</f>
        <v>0.7305555555555555</v>
      </c>
      <c r="BU42" s="5">
        <f t="shared" si="11"/>
        <v>0.7333333333333333</v>
      </c>
      <c r="BV42" s="5">
        <f t="shared" si="12"/>
        <v>0.7340277777777777</v>
      </c>
      <c r="BW42" s="5">
        <f>BV42+TIME(0,7,0)</f>
        <v>0.7388888888888888</v>
      </c>
      <c r="BX42" s="5"/>
      <c r="BY42" s="5"/>
      <c r="BZ42" s="5"/>
      <c r="CA42" s="5"/>
      <c r="CB42" s="5"/>
      <c r="CC42" s="5"/>
      <c r="CD42" s="5"/>
    </row>
    <row r="43" spans="1:82" ht="9.75">
      <c r="A43" s="15">
        <v>6322</v>
      </c>
      <c r="B43" s="15" t="s">
        <v>52</v>
      </c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>
        <v>0.7020833333333334</v>
      </c>
      <c r="AM43" s="5">
        <f>AL43+TIME(0,4,0)</f>
        <v>0.7048611111111112</v>
      </c>
      <c r="AN43" s="5">
        <f>AM43+TIME(0,1,0)</f>
        <v>0.7055555555555556</v>
      </c>
      <c r="AO43" s="5">
        <f>AN43+TIME(0,3,0)</f>
        <v>0.7076388888888889</v>
      </c>
      <c r="AP43" s="5">
        <f>AO43+TIME(0,2,0)</f>
        <v>0.7090277777777778</v>
      </c>
      <c r="AQ43" s="5">
        <f>AP43+TIME(0,4,0)</f>
        <v>0.7118055555555556</v>
      </c>
      <c r="AR43" s="5">
        <f>AQ43+TIME(0,2,0)</f>
        <v>0.7131944444444445</v>
      </c>
      <c r="AS43" s="5">
        <f>AR43+TIME(0,3,0)</f>
        <v>0.7152777777777778</v>
      </c>
      <c r="AT43" s="5">
        <f>AS43+TIME(0,1,0)</f>
        <v>0.7159722222222222</v>
      </c>
      <c r="AU43" s="5">
        <f>AT43+TIME(0,7,0)</f>
        <v>0.7208333333333333</v>
      </c>
      <c r="AV43" s="5">
        <f>AU43+TIME(0,1,0)</f>
        <v>0.7215277777777778</v>
      </c>
      <c r="AW43" s="5">
        <f>AV43+TIME(0,3,0)</f>
        <v>0.7236111111111111</v>
      </c>
      <c r="AX43" s="5">
        <f>AW43+TIME(0,1,0)</f>
        <v>0.7243055555555555</v>
      </c>
      <c r="AY43" s="5">
        <f>AX43+TIME(0,4,0)</f>
        <v>0.7270833333333333</v>
      </c>
      <c r="AZ43" s="5">
        <f>AY43+TIME(0,1,0)</f>
        <v>0.7277777777777777</v>
      </c>
      <c r="BA43" s="5">
        <f>AZ43+TIME(0,4,0)</f>
        <v>0.7305555555555555</v>
      </c>
      <c r="BB43" s="5">
        <f t="shared" si="0"/>
        <v>0.73125</v>
      </c>
      <c r="BC43" s="5">
        <f t="shared" si="13"/>
        <v>0.7333333333333333</v>
      </c>
      <c r="BD43" s="5">
        <f t="shared" si="1"/>
        <v>0.7340277777777777</v>
      </c>
      <c r="BE43" s="5">
        <f t="shared" si="14"/>
        <v>0.7354166666666666</v>
      </c>
      <c r="BF43" s="5">
        <f t="shared" si="2"/>
        <v>0.736111111111111</v>
      </c>
      <c r="BG43" s="5">
        <f t="shared" si="15"/>
        <v>0.7374999999999999</v>
      </c>
      <c r="BH43" s="5">
        <f t="shared" si="3"/>
        <v>0.7381944444444444</v>
      </c>
      <c r="BI43" s="5">
        <f t="shared" si="4"/>
        <v>0.7409722222222221</v>
      </c>
      <c r="BJ43" s="5">
        <f t="shared" si="5"/>
        <v>0.7416666666666666</v>
      </c>
      <c r="BK43" s="5">
        <f t="shared" si="16"/>
        <v>0.7430555555555555</v>
      </c>
      <c r="BL43" s="5">
        <f t="shared" si="28"/>
        <v>0.7444444444444444</v>
      </c>
      <c r="BM43" s="5">
        <f t="shared" si="17"/>
        <v>0.7458333333333332</v>
      </c>
      <c r="BN43" s="5">
        <f t="shared" si="7"/>
        <v>0.7465277777777777</v>
      </c>
      <c r="BO43" s="5">
        <f t="shared" si="18"/>
        <v>0.748611111111111</v>
      </c>
      <c r="BP43" s="5">
        <f t="shared" si="25"/>
        <v>0.7493055555555554</v>
      </c>
      <c r="BQ43" s="5">
        <f t="shared" si="21"/>
        <v>0.7520833333333332</v>
      </c>
      <c r="BR43" s="5">
        <f t="shared" si="26"/>
        <v>0.7534722222222221</v>
      </c>
      <c r="BS43" s="5">
        <f t="shared" si="22"/>
        <v>0.7555555555555554</v>
      </c>
      <c r="BT43" s="5">
        <f t="shared" si="23"/>
        <v>0.7562499999999999</v>
      </c>
      <c r="BU43" s="5">
        <f t="shared" si="11"/>
        <v>0.7590277777777776</v>
      </c>
      <c r="BV43" s="5">
        <f t="shared" si="12"/>
        <v>0.7597222222222221</v>
      </c>
      <c r="BW43" s="5">
        <f t="shared" si="19"/>
        <v>0.7645833333333332</v>
      </c>
      <c r="BX43" s="5"/>
      <c r="BY43" s="5"/>
      <c r="BZ43" s="5"/>
      <c r="CA43" s="5"/>
      <c r="CB43" s="5"/>
      <c r="CC43" s="5"/>
      <c r="CD43" s="5"/>
    </row>
    <row r="44" spans="1:82" s="20" customFormat="1" ht="9.75">
      <c r="A44" s="20">
        <v>6488</v>
      </c>
      <c r="B44" s="20" t="s">
        <v>53</v>
      </c>
      <c r="C44" s="2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0.7451388888888889</v>
      </c>
      <c r="BC44" s="9">
        <f t="shared" si="13"/>
        <v>0.7472222222222222</v>
      </c>
      <c r="BD44" s="9">
        <f t="shared" si="1"/>
        <v>0.7479166666666667</v>
      </c>
      <c r="BE44" s="9">
        <f t="shared" si="14"/>
        <v>0.7493055555555556</v>
      </c>
      <c r="BF44" s="9">
        <f t="shared" si="2"/>
        <v>0.75</v>
      </c>
      <c r="BG44" s="9">
        <f t="shared" si="15"/>
        <v>0.7513888888888889</v>
      </c>
      <c r="BH44" s="9">
        <f t="shared" si="3"/>
        <v>0.7520833333333333</v>
      </c>
      <c r="BI44" s="9">
        <f t="shared" si="4"/>
        <v>0.7548611111111111</v>
      </c>
      <c r="BJ44" s="9">
        <f t="shared" si="5"/>
        <v>0.7555555555555555</v>
      </c>
      <c r="BK44" s="9">
        <f t="shared" si="16"/>
        <v>0.7569444444444444</v>
      </c>
      <c r="BL44" s="9">
        <f t="shared" si="28"/>
        <v>0.7583333333333333</v>
      </c>
      <c r="BM44" s="9">
        <f t="shared" si="17"/>
        <v>0.7597222222222222</v>
      </c>
      <c r="BN44" s="9">
        <f t="shared" si="7"/>
        <v>0.7604166666666666</v>
      </c>
      <c r="BO44" s="9">
        <f t="shared" si="18"/>
        <v>0.7625</v>
      </c>
      <c r="BP44" s="9">
        <f t="shared" si="25"/>
        <v>0.7631944444444444</v>
      </c>
      <c r="BQ44" s="9">
        <f t="shared" si="21"/>
        <v>0.7659722222222222</v>
      </c>
      <c r="BR44" s="9">
        <f t="shared" si="26"/>
        <v>0.767361111111111</v>
      </c>
      <c r="BS44" s="9">
        <f t="shared" si="22"/>
        <v>0.7694444444444444</v>
      </c>
      <c r="BT44" s="9">
        <f t="shared" si="23"/>
        <v>0.7701388888888888</v>
      </c>
      <c r="BU44" s="9">
        <f t="shared" si="11"/>
        <v>0.7729166666666666</v>
      </c>
      <c r="BV44" s="9">
        <f t="shared" si="12"/>
        <v>0.773611111111111</v>
      </c>
      <c r="BW44" s="9">
        <f t="shared" si="19"/>
        <v>0.7784722222222221</v>
      </c>
      <c r="BX44" s="9"/>
      <c r="BY44" s="9"/>
      <c r="BZ44" s="9"/>
      <c r="CA44" s="9"/>
      <c r="CB44" s="9"/>
      <c r="CC44" s="9"/>
      <c r="CD44" s="9"/>
    </row>
    <row r="45" spans="1:82" s="18" customFormat="1" ht="9.75">
      <c r="A45" s="18">
        <v>6488</v>
      </c>
      <c r="B45" s="18" t="s">
        <v>54</v>
      </c>
      <c r="C45" s="1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>
        <v>0.7451388888888889</v>
      </c>
      <c r="BC45" s="14">
        <f t="shared" si="13"/>
        <v>0.7472222222222222</v>
      </c>
      <c r="BD45" s="14">
        <f t="shared" si="1"/>
        <v>0.7479166666666667</v>
      </c>
      <c r="BE45" s="14">
        <f t="shared" si="14"/>
        <v>0.7493055555555556</v>
      </c>
      <c r="BF45" s="14">
        <f t="shared" si="2"/>
        <v>0.75</v>
      </c>
      <c r="BG45" s="14">
        <f t="shared" si="15"/>
        <v>0.7513888888888889</v>
      </c>
      <c r="BH45" s="14">
        <f t="shared" si="3"/>
        <v>0.7520833333333333</v>
      </c>
      <c r="BI45" s="14">
        <f t="shared" si="4"/>
        <v>0.7548611111111111</v>
      </c>
      <c r="BJ45" s="14">
        <f t="shared" si="5"/>
        <v>0.7555555555555555</v>
      </c>
      <c r="BK45" s="14">
        <f t="shared" si="16"/>
        <v>0.7569444444444444</v>
      </c>
      <c r="BL45" s="14">
        <f t="shared" si="28"/>
        <v>0.7583333333333333</v>
      </c>
      <c r="BM45" s="14">
        <f t="shared" si="17"/>
        <v>0.7597222222222222</v>
      </c>
      <c r="BN45" s="14">
        <f t="shared" si="7"/>
        <v>0.7604166666666666</v>
      </c>
      <c r="BO45" s="14">
        <f t="shared" si="18"/>
        <v>0.7625</v>
      </c>
      <c r="BP45" s="14">
        <f t="shared" si="25"/>
        <v>0.7631944444444444</v>
      </c>
      <c r="BQ45" s="14">
        <f t="shared" si="21"/>
        <v>0.7659722222222222</v>
      </c>
      <c r="BR45" s="14">
        <f t="shared" si="26"/>
        <v>0.767361111111111</v>
      </c>
      <c r="BS45" s="14">
        <f t="shared" si="22"/>
        <v>0.7694444444444444</v>
      </c>
      <c r="BT45" s="14">
        <f t="shared" si="23"/>
        <v>0.7701388888888888</v>
      </c>
      <c r="BU45" s="14"/>
      <c r="BV45" s="14"/>
      <c r="BW45" s="14"/>
      <c r="BX45" s="14">
        <f>BT45+TIME(0,4,0)</f>
        <v>0.7729166666666666</v>
      </c>
      <c r="BY45" s="14">
        <f>BX45+TIME(0,1,0)</f>
        <v>0.773611111111111</v>
      </c>
      <c r="BZ45" s="14">
        <f>BY45+TIME(0,6,0)</f>
        <v>0.7777777777777777</v>
      </c>
      <c r="CA45" s="14">
        <f>BZ45+TIME(0,2,0)</f>
        <v>0.7791666666666666</v>
      </c>
      <c r="CB45" s="14">
        <f>CA45+TIME(0,4,0)</f>
        <v>0.7819444444444443</v>
      </c>
      <c r="CC45" s="14">
        <f>CB45+TIME(0,1,0)</f>
        <v>0.7826388888888888</v>
      </c>
      <c r="CD45" s="14">
        <f>CC45+TIME(0,5,0)</f>
        <v>0.786111111111111</v>
      </c>
    </row>
    <row r="46" spans="1:82" ht="9.75">
      <c r="A46" s="15" t="s">
        <v>48</v>
      </c>
      <c r="B46" s="15" t="s">
        <v>52</v>
      </c>
      <c r="C46" s="17"/>
      <c r="D46" s="5"/>
      <c r="E46" s="5"/>
      <c r="F46" s="5"/>
      <c r="G46" s="5"/>
      <c r="H46" s="5"/>
      <c r="I46" s="5"/>
      <c r="J46" s="5"/>
      <c r="K46" s="5">
        <v>0.7395833333333334</v>
      </c>
      <c r="L46" s="5">
        <f>K46+TIME(0,5,0)</f>
        <v>0.7430555555555556</v>
      </c>
      <c r="M46" s="5">
        <f>L46+TIME(0,2,0)</f>
        <v>0.7444444444444445</v>
      </c>
      <c r="N46" s="5">
        <f>M46+TIME(0,7,0)</f>
        <v>0.7493055555555556</v>
      </c>
      <c r="O46" s="5">
        <f>N46+TIME(0,2,0)</f>
        <v>0.7506944444444444</v>
      </c>
      <c r="P46" s="5">
        <f>O46+TIME(0,5,0)</f>
        <v>0.7541666666666667</v>
      </c>
      <c r="Q46" s="5">
        <f>P46+TIME(0,1,0)</f>
        <v>0.7548611111111111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>
        <f>Q46+TIME(0,5,0)</f>
        <v>0.7583333333333333</v>
      </c>
      <c r="BB46" s="5">
        <f t="shared" si="0"/>
        <v>0.7590277777777777</v>
      </c>
      <c r="BC46" s="5">
        <f>BB46+TIME(0,3,0)</f>
        <v>0.7611111111111111</v>
      </c>
      <c r="BD46" s="5">
        <f t="shared" si="1"/>
        <v>0.7618055555555555</v>
      </c>
      <c r="BE46" s="5">
        <f>BD46+TIME(0,2,0)</f>
        <v>0.7631944444444444</v>
      </c>
      <c r="BF46" s="5">
        <f t="shared" si="2"/>
        <v>0.7638888888888888</v>
      </c>
      <c r="BG46" s="5">
        <f>BF46+TIME(0,2,0)</f>
        <v>0.7652777777777777</v>
      </c>
      <c r="BH46" s="5">
        <f t="shared" si="3"/>
        <v>0.7659722222222222</v>
      </c>
      <c r="BI46" s="5">
        <f t="shared" si="4"/>
        <v>0.7687499999999999</v>
      </c>
      <c r="BJ46" s="5">
        <f t="shared" si="5"/>
        <v>0.7694444444444444</v>
      </c>
      <c r="BK46" s="5">
        <f t="shared" si="16"/>
        <v>0.7708333333333333</v>
      </c>
      <c r="BL46" s="5">
        <f t="shared" si="28"/>
        <v>0.7722222222222221</v>
      </c>
      <c r="BM46" s="5">
        <f>BL46+TIME(0,2,0)</f>
        <v>0.773611111111111</v>
      </c>
      <c r="BN46" s="5">
        <f>BM46+TIME(0,2,0)</f>
        <v>0.7749999999999999</v>
      </c>
      <c r="BO46" s="5">
        <f>BN46+TIME(0,3,0)</f>
        <v>0.7770833333333332</v>
      </c>
      <c r="BP46" s="5">
        <f t="shared" si="25"/>
        <v>0.7777777777777777</v>
      </c>
      <c r="BQ46" s="5">
        <f t="shared" si="21"/>
        <v>0.7805555555555554</v>
      </c>
      <c r="BR46" s="5">
        <f t="shared" si="26"/>
        <v>0.7819444444444443</v>
      </c>
      <c r="BS46" s="5">
        <f>BR46+TIME(0,3,0)</f>
        <v>0.7840277777777777</v>
      </c>
      <c r="BT46" s="5">
        <f t="shared" si="23"/>
        <v>0.7847222222222221</v>
      </c>
      <c r="BU46" s="5">
        <f t="shared" si="11"/>
        <v>0.7874999999999999</v>
      </c>
      <c r="BV46" s="5">
        <f t="shared" si="12"/>
        <v>0.7881944444444443</v>
      </c>
      <c r="BW46" s="5">
        <f>BV46+TIME(0,7,0)</f>
        <v>0.7930555555555554</v>
      </c>
      <c r="BX46" s="5"/>
      <c r="BY46" s="5"/>
      <c r="BZ46" s="5"/>
      <c r="CA46" s="5"/>
      <c r="CB46" s="5"/>
      <c r="CC46" s="5"/>
      <c r="CD46" s="5"/>
    </row>
    <row r="47" spans="1:82" ht="9.75">
      <c r="A47" s="15">
        <v>6326</v>
      </c>
      <c r="B47" s="15" t="s">
        <v>52</v>
      </c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>
        <v>0.7638888888888888</v>
      </c>
      <c r="AW47" s="5">
        <f>AV47+TIME(0,3,0)</f>
        <v>0.7659722222222222</v>
      </c>
      <c r="AX47" s="5">
        <f>AW47+TIME(0,1,0)</f>
        <v>0.7666666666666666</v>
      </c>
      <c r="AY47" s="5">
        <f>AX47+TIME(0,4,0)</f>
        <v>0.7694444444444444</v>
      </c>
      <c r="AZ47" s="5">
        <f>AY47+TIME(0,1,0)</f>
        <v>0.7701388888888888</v>
      </c>
      <c r="BA47" s="5">
        <f>AZ47+TIME(0,4,0)</f>
        <v>0.7729166666666666</v>
      </c>
      <c r="BB47" s="5">
        <f t="shared" si="0"/>
        <v>0.773611111111111</v>
      </c>
      <c r="BC47" s="5">
        <f t="shared" si="13"/>
        <v>0.7756944444444444</v>
      </c>
      <c r="BD47" s="5">
        <f t="shared" si="1"/>
        <v>0.7763888888888888</v>
      </c>
      <c r="BE47" s="5">
        <f t="shared" si="14"/>
        <v>0.7777777777777777</v>
      </c>
      <c r="BF47" s="5">
        <f t="shared" si="2"/>
        <v>0.7784722222222221</v>
      </c>
      <c r="BG47" s="5">
        <f t="shared" si="15"/>
        <v>0.779861111111111</v>
      </c>
      <c r="BH47" s="5">
        <f t="shared" si="3"/>
        <v>0.7805555555555554</v>
      </c>
      <c r="BI47" s="5">
        <f t="shared" si="4"/>
        <v>0.7833333333333332</v>
      </c>
      <c r="BJ47" s="5">
        <f t="shared" si="5"/>
        <v>0.7840277777777777</v>
      </c>
      <c r="BK47" s="5">
        <f t="shared" si="16"/>
        <v>0.7854166666666665</v>
      </c>
      <c r="BL47" s="5">
        <f t="shared" si="28"/>
        <v>0.7868055555555554</v>
      </c>
      <c r="BM47" s="5">
        <f>BL47+TIME(0,2,0)</f>
        <v>0.7881944444444443</v>
      </c>
      <c r="BN47" s="5">
        <f>BM47+TIME(0,1,0)</f>
        <v>0.7888888888888888</v>
      </c>
      <c r="BO47" s="5">
        <f>BN47+TIME(0,3,0)</f>
        <v>0.7909722222222221</v>
      </c>
      <c r="BP47" s="5">
        <f t="shared" si="25"/>
        <v>0.7916666666666665</v>
      </c>
      <c r="BQ47" s="5">
        <f t="shared" si="21"/>
        <v>0.7944444444444443</v>
      </c>
      <c r="BR47" s="5">
        <f t="shared" si="26"/>
        <v>0.7958333333333332</v>
      </c>
      <c r="BS47" s="5">
        <f t="shared" si="22"/>
        <v>0.7979166666666665</v>
      </c>
      <c r="BT47" s="5">
        <f t="shared" si="23"/>
        <v>0.7986111111111109</v>
      </c>
      <c r="BU47" s="5"/>
      <c r="BV47" s="5"/>
      <c r="BW47" s="5"/>
      <c r="BX47" s="5">
        <f>BT47+TIME(0,4,0)</f>
        <v>0.8013888888888887</v>
      </c>
      <c r="BY47" s="5">
        <f>BX47+TIME(0,1,0)</f>
        <v>0.8020833333333331</v>
      </c>
      <c r="BZ47" s="5">
        <f>BY47+TIME(0,6,0)</f>
        <v>0.8062499999999998</v>
      </c>
      <c r="CA47" s="5">
        <f>BZ47+TIME(0,2,0)</f>
        <v>0.8076388888888887</v>
      </c>
      <c r="CB47" s="5">
        <f>CA47+TIME(0,4,0)</f>
        <v>0.8104166666666665</v>
      </c>
      <c r="CC47" s="5">
        <f>CB47+TIME(0,1,0)</f>
        <v>0.8111111111111109</v>
      </c>
      <c r="CD47" s="5">
        <f>CC47+TIME(0,5,0)</f>
        <v>0.8145833333333331</v>
      </c>
    </row>
    <row r="48" spans="1:82" ht="9.75">
      <c r="A48" s="15">
        <v>6324</v>
      </c>
      <c r="B48" s="15" t="s">
        <v>52</v>
      </c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4">
        <v>0.75</v>
      </c>
      <c r="AM48" s="14">
        <f>AL48+TIME(0,4,0)</f>
        <v>0.7527777777777778</v>
      </c>
      <c r="AN48" s="14">
        <f>AM48+TIME(0,1,0)</f>
        <v>0.7534722222222222</v>
      </c>
      <c r="AO48" s="14">
        <f>AN48+TIME(0,3,0)</f>
        <v>0.7555555555555555</v>
      </c>
      <c r="AP48" s="14">
        <f>AO48+TIME(0,2,0)</f>
        <v>0.7569444444444444</v>
      </c>
      <c r="AQ48" s="14">
        <f>AP48+TIME(0,4,0)</f>
        <v>0.7597222222222222</v>
      </c>
      <c r="AR48" s="14">
        <f>AQ48+TIME(0,2,0)</f>
        <v>0.7611111111111111</v>
      </c>
      <c r="AS48" s="14">
        <f>AR48+TIME(0,3,0)</f>
        <v>0.7631944444444444</v>
      </c>
      <c r="AT48" s="14">
        <f>AS48+TIME(0,1,0)</f>
        <v>0.7638888888888888</v>
      </c>
      <c r="AU48" s="14">
        <f>AT48+TIME(0,7,0)</f>
        <v>0.7687499999999999</v>
      </c>
      <c r="AV48" s="5">
        <f>AU48+TIME(0,1,0)</f>
        <v>0.7694444444444444</v>
      </c>
      <c r="AW48" s="5">
        <f>AV48+TIME(0,3,0)</f>
        <v>0.7715277777777777</v>
      </c>
      <c r="AX48" s="5">
        <f>AW48+TIME(0,1,0)</f>
        <v>0.7722222222222221</v>
      </c>
      <c r="AY48" s="5">
        <f>AX48+TIME(0,4,0)</f>
        <v>0.7749999999999999</v>
      </c>
      <c r="AZ48" s="5">
        <f>AY48+TIME(0,1,0)</f>
        <v>0.7756944444444444</v>
      </c>
      <c r="BA48" s="5">
        <f>AZ48+TIME(0,4,0)</f>
        <v>0.7784722222222221</v>
      </c>
      <c r="BB48" s="5">
        <f>BA48+TIME(0,1,0)</f>
        <v>0.7791666666666666</v>
      </c>
      <c r="BC48" s="5">
        <f>BB48+TIME(0,3,0)</f>
        <v>0.7812499999999999</v>
      </c>
      <c r="BD48" s="5">
        <f>BC48+TIME(0,1,0)</f>
        <v>0.7819444444444443</v>
      </c>
      <c r="BE48" s="5">
        <f>BD48+TIME(0,2,0)</f>
        <v>0.7833333333333332</v>
      </c>
      <c r="BF48" s="5">
        <f>BE48+TIME(0,1,0)</f>
        <v>0.7840277777777777</v>
      </c>
      <c r="BG48" s="5">
        <f>BF48+TIME(0,2,0)</f>
        <v>0.7854166666666665</v>
      </c>
      <c r="BH48" s="5">
        <f>BG48+TIME(0,1,0)</f>
        <v>0.786111111111111</v>
      </c>
      <c r="BI48" s="5">
        <f>BH48+TIME(0,4,0)</f>
        <v>0.7888888888888888</v>
      </c>
      <c r="BJ48" s="5">
        <f>BI48+TIME(0,1,0)</f>
        <v>0.7895833333333332</v>
      </c>
      <c r="BK48" s="5">
        <f>BJ48+TIME(0,2,0)</f>
        <v>0.7909722222222221</v>
      </c>
      <c r="BL48" s="5">
        <f t="shared" si="28"/>
        <v>0.792361111111111</v>
      </c>
      <c r="BM48" s="5">
        <f>BL48+TIME(0,2,0)</f>
        <v>0.7937499999999998</v>
      </c>
      <c r="BN48" s="5">
        <f>BM48+TIME(0,1,0)</f>
        <v>0.7944444444444443</v>
      </c>
      <c r="BO48" s="5">
        <f>BN48+TIME(0,3,0)</f>
        <v>0.7965277777777776</v>
      </c>
      <c r="BP48" s="5">
        <f t="shared" si="25"/>
        <v>0.797222222222222</v>
      </c>
      <c r="BQ48" s="5">
        <f>BP48+TIME(0,4,0)</f>
        <v>0.7999999999999998</v>
      </c>
      <c r="BR48" s="5">
        <f t="shared" si="26"/>
        <v>0.8013888888888887</v>
      </c>
      <c r="BS48" s="5">
        <f>BR48+TIME(0,3,0)</f>
        <v>0.803472222222222</v>
      </c>
      <c r="BT48" s="5">
        <f>BS48+TIME(0,1,0)</f>
        <v>0.8041666666666665</v>
      </c>
      <c r="BU48" s="5">
        <f>BT48+TIME(0,4,0)</f>
        <v>0.8069444444444442</v>
      </c>
      <c r="BV48" s="5">
        <f>BU48+TIME(0,1,0)</f>
        <v>0.8076388888888887</v>
      </c>
      <c r="BW48" s="5">
        <f>BV48+TIME(0,6,0)</f>
        <v>0.8118055555555553</v>
      </c>
      <c r="BX48" s="5"/>
      <c r="BY48" s="5"/>
      <c r="BZ48" s="5"/>
      <c r="CA48" s="5"/>
      <c r="CB48" s="5"/>
      <c r="CC48" s="5"/>
      <c r="CD48" s="5"/>
    </row>
    <row r="49" spans="1:82" s="18" customFormat="1" ht="9.75">
      <c r="A49" s="18">
        <v>6376</v>
      </c>
      <c r="B49" s="18" t="s">
        <v>54</v>
      </c>
      <c r="C49" s="1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>
        <v>0.7451388888888889</v>
      </c>
      <c r="AG49" s="14">
        <f>AF49+TIME(0,4,0)</f>
        <v>0.7479166666666667</v>
      </c>
      <c r="AH49" s="14">
        <f>AG49+TIME(0,1,0)</f>
        <v>0.7486111111111111</v>
      </c>
      <c r="AI49" s="14">
        <f>AH49+TIME(0,4,0)</f>
        <v>0.7513888888888889</v>
      </c>
      <c r="AJ49" s="14">
        <f>AI49+TIME(0,1,0)</f>
        <v>0.7520833333333333</v>
      </c>
      <c r="AK49" s="14">
        <f>AJ49+TIME(0,4,0)</f>
        <v>0.7548611111111111</v>
      </c>
      <c r="AL49" s="14">
        <f>AK49+TIME(0,1,0)</f>
        <v>0.7555555555555555</v>
      </c>
      <c r="AM49" s="14">
        <f>AL49+TIME(0,4,0)</f>
        <v>0.7583333333333333</v>
      </c>
      <c r="AN49" s="14">
        <f>AM49+TIME(0,1,0)</f>
        <v>0.7590277777777777</v>
      </c>
      <c r="AO49" s="14">
        <f>AN49+TIME(0,3,0)</f>
        <v>0.7611111111111111</v>
      </c>
      <c r="AP49" s="14">
        <f>AO49+TIME(0,2,0)</f>
        <v>0.7625</v>
      </c>
      <c r="AQ49" s="14">
        <f>AP49+TIME(0,4,0)</f>
        <v>0.7652777777777777</v>
      </c>
      <c r="AR49" s="14">
        <f>AQ49+TIME(0,2,0)</f>
        <v>0.7666666666666666</v>
      </c>
      <c r="AS49" s="14">
        <f>AR49+TIME(0,3,0)</f>
        <v>0.7687499999999999</v>
      </c>
      <c r="AT49" s="14">
        <f>AS49+TIME(0,1,0)</f>
        <v>0.7694444444444444</v>
      </c>
      <c r="AU49" s="14">
        <f>AT49+TIME(0,7,0)</f>
        <v>0.7743055555555555</v>
      </c>
      <c r="AV49" s="14">
        <f>AU49+TIME(0,1,0)</f>
        <v>0.7749999999999999</v>
      </c>
      <c r="AW49" s="14">
        <f>AV49+TIME(0,3,0)</f>
        <v>0.7770833333333332</v>
      </c>
      <c r="AX49" s="14">
        <f>AW49+TIME(0,1,0)</f>
        <v>0.7777777777777777</v>
      </c>
      <c r="AY49" s="14">
        <f>AX49+TIME(0,4,0)</f>
        <v>0.7805555555555554</v>
      </c>
      <c r="AZ49" s="14">
        <f>AY49+TIME(0,1,0)</f>
        <v>0.7812499999999999</v>
      </c>
      <c r="BA49" s="14">
        <f>AZ49+TIME(0,4,0)</f>
        <v>0.7840277777777777</v>
      </c>
      <c r="BB49" s="14">
        <f t="shared" si="0"/>
        <v>0.7847222222222221</v>
      </c>
      <c r="BC49" s="14">
        <f t="shared" si="13"/>
        <v>0.7868055555555554</v>
      </c>
      <c r="BD49" s="14">
        <f t="shared" si="1"/>
        <v>0.7874999999999999</v>
      </c>
      <c r="BE49" s="14">
        <f t="shared" si="14"/>
        <v>0.7888888888888888</v>
      </c>
      <c r="BF49" s="14">
        <f t="shared" si="2"/>
        <v>0.7895833333333332</v>
      </c>
      <c r="BG49" s="14">
        <f t="shared" si="15"/>
        <v>0.7909722222222221</v>
      </c>
      <c r="BH49" s="14">
        <f t="shared" si="3"/>
        <v>0.7916666666666665</v>
      </c>
      <c r="BI49" s="14">
        <f t="shared" si="4"/>
        <v>0.7944444444444443</v>
      </c>
      <c r="BJ49" s="14">
        <f t="shared" si="5"/>
        <v>0.7951388888888887</v>
      </c>
      <c r="BK49" s="14">
        <f t="shared" si="16"/>
        <v>0.7965277777777776</v>
      </c>
      <c r="BL49" s="14">
        <f t="shared" si="28"/>
        <v>0.7979166666666665</v>
      </c>
      <c r="BM49" s="14">
        <f>BL49+TIME(0,2,0)</f>
        <v>0.7993055555555554</v>
      </c>
      <c r="BN49" s="14">
        <f>BM49+TIME(0,1,0)</f>
        <v>0.7999999999999998</v>
      </c>
      <c r="BO49" s="14">
        <f>BN49+TIME(0,3,0)</f>
        <v>0.8020833333333331</v>
      </c>
      <c r="BP49" s="14">
        <f t="shared" si="25"/>
        <v>0.8027777777777776</v>
      </c>
      <c r="BQ49" s="14">
        <f t="shared" si="21"/>
        <v>0.8055555555555554</v>
      </c>
      <c r="BR49" s="14">
        <f t="shared" si="26"/>
        <v>0.8069444444444442</v>
      </c>
      <c r="BS49" s="14">
        <f t="shared" si="22"/>
        <v>0.8090277777777776</v>
      </c>
      <c r="BT49" s="14">
        <f t="shared" si="23"/>
        <v>0.809722222222222</v>
      </c>
      <c r="BU49" s="14"/>
      <c r="BV49" s="14"/>
      <c r="BW49" s="14"/>
      <c r="BX49" s="14">
        <f>BT49+TIME(0,4,0)</f>
        <v>0.8124999999999998</v>
      </c>
      <c r="BY49" s="14">
        <f>BX49+TIME(0,1,0)</f>
        <v>0.8131944444444442</v>
      </c>
      <c r="BZ49" s="14">
        <f>BY49+TIME(0,7,0)</f>
        <v>0.8180555555555553</v>
      </c>
      <c r="CA49" s="14"/>
      <c r="CB49" s="14"/>
      <c r="CC49" s="14"/>
      <c r="CD49" s="14"/>
    </row>
    <row r="50" spans="1:82" ht="9.75">
      <c r="A50" s="15" t="s">
        <v>47</v>
      </c>
      <c r="B50" s="15" t="s">
        <v>52</v>
      </c>
      <c r="C50" s="17">
        <v>0.7472222222222222</v>
      </c>
      <c r="D50" s="5">
        <f>C50+TIME(0,16,0)</f>
        <v>0.7583333333333333</v>
      </c>
      <c r="E50" s="5">
        <f>D50+TIME(0,1,0)</f>
        <v>0.7590277777777777</v>
      </c>
      <c r="F50" s="5">
        <f>E50+TIME(0,8,0)</f>
        <v>0.7645833333333333</v>
      </c>
      <c r="G50" s="5">
        <f>F50+TIME(0,1,0)</f>
        <v>0.7652777777777777</v>
      </c>
      <c r="H50" s="5">
        <f>G50+TIME(0,7,0)</f>
        <v>0.7701388888888888</v>
      </c>
      <c r="I50" s="5">
        <f>H50+TIME(0,1,0)</f>
        <v>0.7708333333333333</v>
      </c>
      <c r="J50" s="5">
        <f>I50+TIME(0,6,0)</f>
        <v>0.7749999999999999</v>
      </c>
      <c r="K50" s="5">
        <f>J50+TIME(0,1,0)</f>
        <v>0.7756944444444444</v>
      </c>
      <c r="L50" s="5">
        <f>K50+TIME(0,5,0)</f>
        <v>0.7791666666666666</v>
      </c>
      <c r="M50" s="5">
        <f>L50+TIME(0,2,0)</f>
        <v>0.7805555555555554</v>
      </c>
      <c r="N50" s="5">
        <f>M50+TIME(0,7,0)</f>
        <v>0.7854166666666665</v>
      </c>
      <c r="O50" s="5">
        <f>N50+TIME(0,2,0)</f>
        <v>0.7868055555555554</v>
      </c>
      <c r="P50" s="5">
        <f>O50+TIME(0,4,0)</f>
        <v>0.7895833333333332</v>
      </c>
      <c r="Q50" s="5">
        <f>P50+TIME(0,1,0)</f>
        <v>0.7902777777777776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>
        <f>Q50+TIME(0,6,0)</f>
        <v>0.7944444444444443</v>
      </c>
      <c r="BB50" s="5">
        <f t="shared" si="0"/>
        <v>0.7951388888888887</v>
      </c>
      <c r="BC50" s="5">
        <f>BB50+TIME(0,3,0)</f>
        <v>0.797222222222222</v>
      </c>
      <c r="BD50" s="5">
        <f t="shared" si="1"/>
        <v>0.7979166666666665</v>
      </c>
      <c r="BE50" s="5">
        <f>BD50+TIME(0,2,0)</f>
        <v>0.7993055555555554</v>
      </c>
      <c r="BF50" s="5">
        <f t="shared" si="2"/>
        <v>0.7999999999999998</v>
      </c>
      <c r="BG50" s="5">
        <f>BF50+TIME(0,2,0)</f>
        <v>0.8013888888888887</v>
      </c>
      <c r="BH50" s="5">
        <f t="shared" si="3"/>
        <v>0.8020833333333331</v>
      </c>
      <c r="BI50" s="5">
        <f t="shared" si="4"/>
        <v>0.8048611111111109</v>
      </c>
      <c r="BJ50" s="5">
        <f t="shared" si="5"/>
        <v>0.8055555555555554</v>
      </c>
      <c r="BK50" s="5">
        <f t="shared" si="16"/>
        <v>0.8069444444444442</v>
      </c>
      <c r="BL50" s="5">
        <f t="shared" si="28"/>
        <v>0.8083333333333331</v>
      </c>
      <c r="BM50" s="5">
        <f t="shared" si="17"/>
        <v>0.809722222222222</v>
      </c>
      <c r="BN50" s="5">
        <f t="shared" si="7"/>
        <v>0.8104166666666665</v>
      </c>
      <c r="BO50" s="5">
        <f t="shared" si="18"/>
        <v>0.8124999999999998</v>
      </c>
      <c r="BP50" s="5">
        <f t="shared" si="25"/>
        <v>0.8131944444444442</v>
      </c>
      <c r="BQ50" s="5">
        <f t="shared" si="21"/>
        <v>0.815972222222222</v>
      </c>
      <c r="BR50" s="5">
        <f t="shared" si="26"/>
        <v>0.8173611111111109</v>
      </c>
      <c r="BS50" s="5">
        <f t="shared" si="22"/>
        <v>0.8194444444444442</v>
      </c>
      <c r="BT50" s="5">
        <f t="shared" si="23"/>
        <v>0.8201388888888886</v>
      </c>
      <c r="BU50" s="5">
        <f t="shared" si="11"/>
        <v>0.8229166666666664</v>
      </c>
      <c r="BV50" s="5">
        <f t="shared" si="12"/>
        <v>0.8236111111111108</v>
      </c>
      <c r="BW50" s="5">
        <f>BV50+TIME(0,7,0)</f>
        <v>0.8284722222222219</v>
      </c>
      <c r="BX50" s="5"/>
      <c r="BY50" s="5"/>
      <c r="BZ50" s="5"/>
      <c r="CA50" s="5"/>
      <c r="CB50" s="5"/>
      <c r="CC50" s="5"/>
      <c r="CD50" s="5"/>
    </row>
    <row r="51" spans="1:82" ht="9.75">
      <c r="A51" s="15">
        <v>6364</v>
      </c>
      <c r="B51" s="15" t="s">
        <v>52</v>
      </c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v>0.7326388888888888</v>
      </c>
      <c r="S51" s="5">
        <f>R51+TIME(0,5,0)</f>
        <v>0.736111111111111</v>
      </c>
      <c r="T51" s="5">
        <f>S51+TIME(0,1,0)</f>
        <v>0.7368055555555555</v>
      </c>
      <c r="U51" s="5">
        <f>T51+TIME(0,3,0)</f>
        <v>0.7388888888888888</v>
      </c>
      <c r="V51" s="5">
        <f>U51+TIME(0,1,0)</f>
        <v>0.7395833333333333</v>
      </c>
      <c r="W51" s="5">
        <f>V51+TIME(0,7,0)</f>
        <v>0.7444444444444444</v>
      </c>
      <c r="X51" s="5">
        <f>W51+TIME(0,1,0)</f>
        <v>0.7451388888888888</v>
      </c>
      <c r="Y51" s="5">
        <f>X51+TIME(0,10,0)</f>
        <v>0.7520833333333332</v>
      </c>
      <c r="Z51" s="5">
        <f>Y51+TIME(0,1,0)</f>
        <v>0.7527777777777777</v>
      </c>
      <c r="AA51" s="5">
        <f>Z51+TIME(0,4,0)</f>
        <v>0.7555555555555554</v>
      </c>
      <c r="AB51" s="5">
        <f>AA51+TIME(0,1,0)</f>
        <v>0.7562499999999999</v>
      </c>
      <c r="AC51" s="5">
        <f>AB51+TIME(0,4,0)</f>
        <v>0.7590277777777776</v>
      </c>
      <c r="AD51" s="5">
        <f>AC51+TIME(0,1,0)</f>
        <v>0.7597222222222221</v>
      </c>
      <c r="AE51" s="5">
        <f>AD51+TIME(0,5,0)</f>
        <v>0.7631944444444443</v>
      </c>
      <c r="AF51" s="5">
        <f>AE51+TIME(0,1,0)</f>
        <v>0.7638888888888887</v>
      </c>
      <c r="AG51" s="5">
        <f>AF51+TIME(0,4,0)</f>
        <v>0.7666666666666665</v>
      </c>
      <c r="AH51" s="5">
        <f>AG51+TIME(0,1,0)</f>
        <v>0.7673611111111109</v>
      </c>
      <c r="AI51" s="5">
        <f>AH51+TIME(0,4,0)</f>
        <v>0.7701388888888887</v>
      </c>
      <c r="AJ51" s="5">
        <f>AI51+TIME(0,1,0)</f>
        <v>0.7708333333333331</v>
      </c>
      <c r="AK51" s="5">
        <f>AJ51+TIME(0,4,0)</f>
        <v>0.7736111111111109</v>
      </c>
      <c r="AL51" s="5">
        <f>AK51+TIME(0,1,0)</f>
        <v>0.7743055555555554</v>
      </c>
      <c r="AM51" s="5">
        <f>AL51+TIME(0,4,0)</f>
        <v>0.7770833333333331</v>
      </c>
      <c r="AN51" s="5">
        <f>AM51+TIME(0,1,0)</f>
        <v>0.7777777777777776</v>
      </c>
      <c r="AO51" s="5">
        <f>AN51+TIME(0,3,0)</f>
        <v>0.7798611111111109</v>
      </c>
      <c r="AP51" s="5">
        <f>AO51+TIME(0,2,0)</f>
        <v>0.7812499999999998</v>
      </c>
      <c r="AQ51" s="5">
        <f>AP51+TIME(0,4,0)</f>
        <v>0.7840277777777775</v>
      </c>
      <c r="AR51" s="5">
        <f>AQ51+TIME(0,2,0)</f>
        <v>0.7854166666666664</v>
      </c>
      <c r="AS51" s="5">
        <f>AR51+TIME(0,3,0)</f>
        <v>0.7874999999999998</v>
      </c>
      <c r="AT51" s="5">
        <f>AS51+TIME(0,1,0)</f>
        <v>0.7881944444444442</v>
      </c>
      <c r="AU51" s="5">
        <f>AT51+TIME(0,7,0)</f>
        <v>0.7930555555555553</v>
      </c>
      <c r="AV51" s="5">
        <f>AU51+TIME(0,1,0)</f>
        <v>0.7937499999999997</v>
      </c>
      <c r="AW51" s="5">
        <f>AV51+TIME(0,3,0)</f>
        <v>0.7958333333333331</v>
      </c>
      <c r="AX51" s="5">
        <f>AW51+TIME(0,1,0)</f>
        <v>0.7965277777777775</v>
      </c>
      <c r="AY51" s="5">
        <f>AX51+TIME(0,4,0)</f>
        <v>0.7993055555555553</v>
      </c>
      <c r="AZ51" s="5">
        <f>AY51+TIME(0,1,0)</f>
        <v>0.7999999999999997</v>
      </c>
      <c r="BA51" s="5">
        <f>AZ51+TIME(0,4,0)</f>
        <v>0.8027777777777775</v>
      </c>
      <c r="BB51" s="5">
        <f>BA51+TIME(0,1,0)</f>
        <v>0.8034722222222219</v>
      </c>
      <c r="BC51" s="5">
        <f>BB51+TIME(0,3,0)</f>
        <v>0.8055555555555552</v>
      </c>
      <c r="BD51" s="5">
        <f>BC51+TIME(0,1,0)</f>
        <v>0.8062499999999997</v>
      </c>
      <c r="BE51" s="5">
        <f>BD51+TIME(0,2,0)</f>
        <v>0.8076388888888886</v>
      </c>
      <c r="BF51" s="5">
        <f>BE51+TIME(0,1,0)</f>
        <v>0.808333333333333</v>
      </c>
      <c r="BG51" s="5">
        <f>BF51+TIME(0,2,0)</f>
        <v>0.8097222222222219</v>
      </c>
      <c r="BH51" s="5">
        <f>BG51+TIME(0,1,0)</f>
        <v>0.8104166666666663</v>
      </c>
      <c r="BI51" s="5">
        <f>BH51+TIME(0,4,0)</f>
        <v>0.8131944444444441</v>
      </c>
      <c r="BJ51" s="5">
        <f>BI51+TIME(0,1,0)</f>
        <v>0.8138888888888886</v>
      </c>
      <c r="BK51" s="5">
        <f>BJ51+TIME(0,2,0)</f>
        <v>0.8152777777777774</v>
      </c>
      <c r="BL51" s="5">
        <f t="shared" si="28"/>
        <v>0.8166666666666663</v>
      </c>
      <c r="BM51" s="5">
        <f>BL51+TIME(0,2,0)</f>
        <v>0.8180555555555552</v>
      </c>
      <c r="BN51" s="5">
        <f>BM51+TIME(0,1,0)</f>
        <v>0.8187499999999996</v>
      </c>
      <c r="BO51" s="5">
        <f>BN51+TIME(0,3,0)</f>
        <v>0.820833333333333</v>
      </c>
      <c r="BP51" s="5">
        <f t="shared" si="25"/>
        <v>0.8215277777777774</v>
      </c>
      <c r="BQ51" s="5">
        <f>BP51+TIME(0,4,0)</f>
        <v>0.8243055555555552</v>
      </c>
      <c r="BR51" s="5">
        <f t="shared" si="26"/>
        <v>0.8256944444444441</v>
      </c>
      <c r="BS51" s="5">
        <f>BR51+TIME(0,3,0)</f>
        <v>0.8277777777777774</v>
      </c>
      <c r="BT51" s="5">
        <f>BS51+TIME(0,1,0)</f>
        <v>0.8284722222222218</v>
      </c>
      <c r="BU51" s="5">
        <f>BT51+TIME(0,4,0)</f>
        <v>0.8312499999999996</v>
      </c>
      <c r="BV51" s="5">
        <f>BU51+TIME(0,1,0)</f>
        <v>0.831944444444444</v>
      </c>
      <c r="BW51" s="5">
        <f>BV51+TIME(0,7,0)</f>
        <v>0.8368055555555551</v>
      </c>
      <c r="BX51" s="5"/>
      <c r="BY51" s="5"/>
      <c r="BZ51" s="5"/>
      <c r="CA51" s="5"/>
      <c r="CB51" s="5"/>
      <c r="CC51" s="5"/>
      <c r="CD51" s="5"/>
    </row>
    <row r="52" spans="1:82" ht="9.75">
      <c r="A52" s="15">
        <v>6410</v>
      </c>
      <c r="B52" s="15" t="s">
        <v>52</v>
      </c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0.811111111111111</v>
      </c>
      <c r="P52" s="5">
        <f>O52+TIME(0,5,0)</f>
        <v>0.8145833333333332</v>
      </c>
      <c r="Q52" s="5">
        <f>P52+TIME(0,1,0)</f>
        <v>0.8152777777777777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>
        <f>Q52+TIME(0,5,0)</f>
        <v>0.8187499999999999</v>
      </c>
      <c r="BB52" s="5">
        <f>BA52+TIME(0,2,0)</f>
        <v>0.8201388888888888</v>
      </c>
      <c r="BC52" s="5">
        <f t="shared" si="13"/>
        <v>0.8222222222222221</v>
      </c>
      <c r="BD52" s="5">
        <f t="shared" si="1"/>
        <v>0.8229166666666665</v>
      </c>
      <c r="BE52" s="5">
        <f t="shared" si="14"/>
        <v>0.8243055555555554</v>
      </c>
      <c r="BF52" s="5">
        <f t="shared" si="2"/>
        <v>0.8249999999999998</v>
      </c>
      <c r="BG52" s="5">
        <f t="shared" si="15"/>
        <v>0.8263888888888887</v>
      </c>
      <c r="BH52" s="5">
        <f t="shared" si="3"/>
        <v>0.8270833333333332</v>
      </c>
      <c r="BI52" s="5">
        <f t="shared" si="4"/>
        <v>0.8298611111111109</v>
      </c>
      <c r="BJ52" s="5">
        <f t="shared" si="5"/>
        <v>0.8305555555555554</v>
      </c>
      <c r="BK52" s="5">
        <f t="shared" si="16"/>
        <v>0.8319444444444443</v>
      </c>
      <c r="BL52" s="5">
        <f t="shared" si="28"/>
        <v>0.8333333333333331</v>
      </c>
      <c r="BM52" s="5">
        <f t="shared" si="17"/>
        <v>0.834722222222222</v>
      </c>
      <c r="BN52" s="5">
        <f t="shared" si="7"/>
        <v>0.8354166666666665</v>
      </c>
      <c r="BO52" s="5">
        <f t="shared" si="18"/>
        <v>0.8374999999999998</v>
      </c>
      <c r="BP52" s="5">
        <f t="shared" si="25"/>
        <v>0.8381944444444442</v>
      </c>
      <c r="BQ52" s="5">
        <f t="shared" si="21"/>
        <v>0.840972222222222</v>
      </c>
      <c r="BR52" s="5">
        <f t="shared" si="26"/>
        <v>0.8423611111111109</v>
      </c>
      <c r="BS52" s="5">
        <f t="shared" si="22"/>
        <v>0.8444444444444442</v>
      </c>
      <c r="BT52" s="5">
        <f t="shared" si="23"/>
        <v>0.8451388888888887</v>
      </c>
      <c r="BU52" s="5">
        <f t="shared" si="11"/>
        <v>0.8479166666666664</v>
      </c>
      <c r="BV52" s="5">
        <f t="shared" si="12"/>
        <v>0.8486111111111109</v>
      </c>
      <c r="BW52" s="5">
        <f t="shared" si="19"/>
        <v>0.853472222222222</v>
      </c>
      <c r="BX52" s="5"/>
      <c r="BY52" s="5"/>
      <c r="BZ52" s="5"/>
      <c r="CA52" s="5"/>
      <c r="CB52" s="5"/>
      <c r="CC52" s="5"/>
      <c r="CD52" s="5"/>
    </row>
    <row r="53" spans="1:82" ht="9.75">
      <c r="A53" s="15" t="s">
        <v>49</v>
      </c>
      <c r="B53" s="15" t="s">
        <v>52</v>
      </c>
      <c r="C53" s="17"/>
      <c r="D53" s="5"/>
      <c r="E53" s="5"/>
      <c r="F53" s="5"/>
      <c r="G53" s="5"/>
      <c r="H53" s="5"/>
      <c r="I53" s="5"/>
      <c r="J53" s="5"/>
      <c r="K53" s="5">
        <v>0.8076388888888889</v>
      </c>
      <c r="L53" s="5">
        <f>K53+TIME(0,5,0)</f>
        <v>0.8111111111111111</v>
      </c>
      <c r="M53" s="5">
        <f>L53+TIME(0,2,0)</f>
        <v>0.8125</v>
      </c>
      <c r="N53" s="5">
        <f>M53+TIME(0,6,0)</f>
        <v>0.8166666666666667</v>
      </c>
      <c r="O53" s="5">
        <f>N53+TIME(0,2,0)</f>
        <v>0.8180555555555555</v>
      </c>
      <c r="P53" s="5">
        <f>O53+TIME(0,5,0)</f>
        <v>0.8215277777777777</v>
      </c>
      <c r="Q53" s="5">
        <f>P53+TIME(0,1,0)</f>
        <v>0.8222222222222222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>
        <f>Q53+TIME(0,5,0)</f>
        <v>0.8256944444444444</v>
      </c>
      <c r="BB53" s="5">
        <f>BA53+TIME(0,2,0)</f>
        <v>0.8270833333333333</v>
      </c>
      <c r="BC53" s="5">
        <f>BB53+TIME(0,3,0)</f>
        <v>0.8291666666666666</v>
      </c>
      <c r="BD53" s="5">
        <f t="shared" si="1"/>
        <v>0.829861111111111</v>
      </c>
      <c r="BE53" s="5">
        <f>BD53+TIME(0,2,0)</f>
        <v>0.8312499999999999</v>
      </c>
      <c r="BF53" s="5">
        <f t="shared" si="2"/>
        <v>0.8319444444444444</v>
      </c>
      <c r="BG53" s="5">
        <f>BF53+TIME(0,2,0)</f>
        <v>0.8333333333333333</v>
      </c>
      <c r="BH53" s="5">
        <f t="shared" si="3"/>
        <v>0.8340277777777777</v>
      </c>
      <c r="BI53" s="5">
        <f t="shared" si="4"/>
        <v>0.8368055555555555</v>
      </c>
      <c r="BJ53" s="5">
        <f t="shared" si="5"/>
        <v>0.8374999999999999</v>
      </c>
      <c r="BK53" s="5">
        <f t="shared" si="16"/>
        <v>0.8388888888888888</v>
      </c>
      <c r="BL53" s="5">
        <f t="shared" si="28"/>
        <v>0.8402777777777777</v>
      </c>
      <c r="BM53" s="5">
        <f t="shared" si="17"/>
        <v>0.8416666666666666</v>
      </c>
      <c r="BN53" s="5">
        <f t="shared" si="7"/>
        <v>0.842361111111111</v>
      </c>
      <c r="BO53" s="5">
        <f t="shared" si="18"/>
        <v>0.8444444444444443</v>
      </c>
      <c r="BP53" s="5">
        <f t="shared" si="25"/>
        <v>0.8451388888888888</v>
      </c>
      <c r="BQ53" s="5">
        <f t="shared" si="21"/>
        <v>0.8479166666666665</v>
      </c>
      <c r="BR53" s="5">
        <f t="shared" si="26"/>
        <v>0.8493055555555554</v>
      </c>
      <c r="BS53" s="5">
        <f t="shared" si="22"/>
        <v>0.8513888888888888</v>
      </c>
      <c r="BT53" s="5">
        <f t="shared" si="23"/>
        <v>0.8520833333333332</v>
      </c>
      <c r="BU53" s="5">
        <f t="shared" si="11"/>
        <v>0.854861111111111</v>
      </c>
      <c r="BV53" s="5">
        <f t="shared" si="12"/>
        <v>0.8555555555555554</v>
      </c>
      <c r="BW53" s="5">
        <f>BV53+TIME(0,7,0)</f>
        <v>0.8604166666666665</v>
      </c>
      <c r="BX53" s="5"/>
      <c r="BY53" s="5"/>
      <c r="BZ53" s="5"/>
      <c r="CA53" s="5"/>
      <c r="CB53" s="5"/>
      <c r="CC53" s="5"/>
      <c r="CD53" s="5"/>
    </row>
    <row r="54" spans="1:82" ht="9.75">
      <c r="A54" s="15">
        <v>6328</v>
      </c>
      <c r="B54" s="15" t="s">
        <v>52</v>
      </c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3">
        <v>0.813888888888889</v>
      </c>
      <c r="AM54" s="23">
        <f>AL54+TIME(0,4,0)</f>
        <v>0.8166666666666668</v>
      </c>
      <c r="AN54" s="23">
        <f>AM54+TIME(0,1,0)</f>
        <v>0.8173611111111112</v>
      </c>
      <c r="AO54" s="23">
        <f>AN54+TIME(0,3,0)</f>
        <v>0.8194444444444445</v>
      </c>
      <c r="AP54" s="23">
        <f>AO54+TIME(0,2,0)</f>
        <v>0.8208333333333334</v>
      </c>
      <c r="AQ54" s="23">
        <f>AP54+TIME(0,4,0)</f>
        <v>0.8236111111111112</v>
      </c>
      <c r="AR54" s="23">
        <f>AQ54+TIME(0,2,0)</f>
        <v>0.8250000000000001</v>
      </c>
      <c r="AS54" s="23">
        <f>AR54+TIME(0,3,0)</f>
        <v>0.8270833333333334</v>
      </c>
      <c r="AT54" s="23">
        <f>AS54+TIME(0,1,0)</f>
        <v>0.8277777777777778</v>
      </c>
      <c r="AU54" s="23">
        <f>AT54+TIME(0,7,0)</f>
        <v>0.8326388888888889</v>
      </c>
      <c r="AV54" s="5">
        <f>AU54+TIME(0,1,0)</f>
        <v>0.8333333333333334</v>
      </c>
      <c r="AW54" s="5">
        <f>AV54+TIME(0,3,0)</f>
        <v>0.8354166666666667</v>
      </c>
      <c r="AX54" s="5">
        <f>AW54+TIME(0,1,0)</f>
        <v>0.8361111111111111</v>
      </c>
      <c r="AY54" s="5">
        <f>AX54+TIME(0,4,0)</f>
        <v>0.8388888888888889</v>
      </c>
      <c r="AZ54" s="5">
        <f>AY54+TIME(0,1,0)</f>
        <v>0.8395833333333333</v>
      </c>
      <c r="BA54" s="5">
        <f>AZ54+TIME(0,4,0)</f>
        <v>0.8423611111111111</v>
      </c>
      <c r="BB54" s="5">
        <f t="shared" si="0"/>
        <v>0.8430555555555556</v>
      </c>
      <c r="BC54" s="5">
        <f t="shared" si="13"/>
        <v>0.8451388888888889</v>
      </c>
      <c r="BD54" s="5">
        <f t="shared" si="1"/>
        <v>0.8458333333333333</v>
      </c>
      <c r="BE54" s="5">
        <f t="shared" si="14"/>
        <v>0.8472222222222222</v>
      </c>
      <c r="BF54" s="5">
        <f t="shared" si="2"/>
        <v>0.8479166666666667</v>
      </c>
      <c r="BG54" s="5">
        <f t="shared" si="15"/>
        <v>0.8493055555555555</v>
      </c>
      <c r="BH54" s="5">
        <f t="shared" si="3"/>
        <v>0.85</v>
      </c>
      <c r="BI54" s="5">
        <f t="shared" si="4"/>
        <v>0.8527777777777777</v>
      </c>
      <c r="BJ54" s="5">
        <f t="shared" si="5"/>
        <v>0.8534722222222222</v>
      </c>
      <c r="BK54" s="5">
        <f t="shared" si="16"/>
        <v>0.8548611111111111</v>
      </c>
      <c r="BL54" s="5">
        <f t="shared" si="28"/>
        <v>0.85625</v>
      </c>
      <c r="BM54" s="5">
        <f t="shared" si="17"/>
        <v>0.8576388888888888</v>
      </c>
      <c r="BN54" s="5">
        <f t="shared" si="7"/>
        <v>0.8583333333333333</v>
      </c>
      <c r="BO54" s="5">
        <f t="shared" si="18"/>
        <v>0.8604166666666666</v>
      </c>
      <c r="BP54" s="5">
        <f t="shared" si="25"/>
        <v>0.861111111111111</v>
      </c>
      <c r="BQ54" s="5">
        <f t="shared" si="21"/>
        <v>0.8638888888888888</v>
      </c>
      <c r="BR54" s="5">
        <f t="shared" si="26"/>
        <v>0.8652777777777777</v>
      </c>
      <c r="BS54" s="5">
        <f t="shared" si="22"/>
        <v>0.867361111111111</v>
      </c>
      <c r="BT54" s="5">
        <f t="shared" si="23"/>
        <v>0.8680555555555555</v>
      </c>
      <c r="BU54" s="5">
        <f t="shared" si="11"/>
        <v>0.8708333333333332</v>
      </c>
      <c r="BV54" s="5">
        <f t="shared" si="12"/>
        <v>0.8715277777777777</v>
      </c>
      <c r="BW54" s="5">
        <f t="shared" si="19"/>
        <v>0.8763888888888888</v>
      </c>
      <c r="BX54" s="5"/>
      <c r="BY54" s="5"/>
      <c r="BZ54" s="5"/>
      <c r="CA54" s="5"/>
      <c r="CB54" s="5"/>
      <c r="CC54" s="5"/>
      <c r="CD54" s="5"/>
    </row>
    <row r="55" spans="1:82" ht="9.75">
      <c r="A55" s="15">
        <v>6330</v>
      </c>
      <c r="B55" s="15" t="s">
        <v>52</v>
      </c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>
        <v>0.8208333333333333</v>
      </c>
      <c r="AM55" s="5">
        <f>AL55+TIME(0,4,0)</f>
        <v>0.8236111111111111</v>
      </c>
      <c r="AN55" s="5">
        <f>AM55+TIME(0,1,0)</f>
        <v>0.8243055555555555</v>
      </c>
      <c r="AO55" s="5">
        <f>AN55+TIME(0,3,0)</f>
        <v>0.8263888888888888</v>
      </c>
      <c r="AP55" s="5">
        <f>AO55+TIME(0,2,0)</f>
        <v>0.8277777777777777</v>
      </c>
      <c r="AQ55" s="5">
        <f>AP55+TIME(0,4,0)</f>
        <v>0.8305555555555555</v>
      </c>
      <c r="AR55" s="5">
        <f>AQ55+TIME(0,2,0)</f>
        <v>0.8319444444444444</v>
      </c>
      <c r="AS55" s="5">
        <f>AR55+TIME(0,3,0)</f>
        <v>0.8340277777777777</v>
      </c>
      <c r="AT55" s="5">
        <f>AS55+TIME(0,1,0)</f>
        <v>0.8347222222222221</v>
      </c>
      <c r="AU55" s="5">
        <f>AT55+TIME(0,7,0)</f>
        <v>0.8395833333333332</v>
      </c>
      <c r="AV55" s="5">
        <f>AU55+TIME(0,1,0)</f>
        <v>0.8402777777777777</v>
      </c>
      <c r="AW55" s="5">
        <f>AV55+TIME(0,3,0)</f>
        <v>0.842361111111111</v>
      </c>
      <c r="AX55" s="5">
        <f>AW55+TIME(0,1,0)</f>
        <v>0.8430555555555554</v>
      </c>
      <c r="AY55" s="5">
        <f>AX55+TIME(0,4,0)</f>
        <v>0.8458333333333332</v>
      </c>
      <c r="AZ55" s="5">
        <f>AY55+TIME(0,1,0)</f>
        <v>0.8465277777777777</v>
      </c>
      <c r="BA55" s="5">
        <f>AZ55+TIME(0,4,0)</f>
        <v>0.8493055555555554</v>
      </c>
      <c r="BB55" s="5">
        <f>BA55+TIME(0,1,0)</f>
        <v>0.8499999999999999</v>
      </c>
      <c r="BC55" s="5">
        <f>BB55+TIME(0,3,0)</f>
        <v>0.8520833333333332</v>
      </c>
      <c r="BD55" s="5">
        <f>BC55+TIME(0,1,0)</f>
        <v>0.8527777777777776</v>
      </c>
      <c r="BE55" s="5">
        <f>BD55+TIME(0,2,0)</f>
        <v>0.8541666666666665</v>
      </c>
      <c r="BF55" s="5">
        <f>BE55+TIME(0,1,0)</f>
        <v>0.854861111111111</v>
      </c>
      <c r="BG55" s="5">
        <f>BF55+TIME(0,2,0)</f>
        <v>0.8562499999999998</v>
      </c>
      <c r="BH55" s="5">
        <f>BG55+TIME(0,1,0)</f>
        <v>0.8569444444444443</v>
      </c>
      <c r="BI55" s="5">
        <f>BH55+TIME(0,4,0)</f>
        <v>0.859722222222222</v>
      </c>
      <c r="BJ55" s="5">
        <f>BI55+TIME(0,1,0)</f>
        <v>0.8604166666666665</v>
      </c>
      <c r="BK55" s="5">
        <f>BJ55+TIME(0,2,0)</f>
        <v>0.8618055555555554</v>
      </c>
      <c r="BL55" s="5">
        <f t="shared" si="28"/>
        <v>0.8631944444444443</v>
      </c>
      <c r="BM55" s="5">
        <f>BL55+TIME(0,2,0)</f>
        <v>0.8645833333333331</v>
      </c>
      <c r="BN55" s="5">
        <f>BM55+TIME(0,1,0)</f>
        <v>0.8652777777777776</v>
      </c>
      <c r="BO55" s="5">
        <f>BN55+TIME(0,3,0)</f>
        <v>0.8673611111111109</v>
      </c>
      <c r="BP55" s="5">
        <f t="shared" si="25"/>
        <v>0.8680555555555554</v>
      </c>
      <c r="BQ55" s="5">
        <f>BP55+TIME(0,4,0)</f>
        <v>0.8708333333333331</v>
      </c>
      <c r="BR55" s="5">
        <f t="shared" si="26"/>
        <v>0.872222222222222</v>
      </c>
      <c r="BS55" s="5">
        <f>BR55+TIME(0,3,0)</f>
        <v>0.8743055555555553</v>
      </c>
      <c r="BT55" s="5">
        <f>BS55+TIME(0,1,0)</f>
        <v>0.8749999999999998</v>
      </c>
      <c r="BU55" s="5"/>
      <c r="BV55" s="5"/>
      <c r="BW55" s="5"/>
      <c r="BX55" s="5">
        <f>BT55+TIME(0,4,0)</f>
        <v>0.8777777777777775</v>
      </c>
      <c r="BY55" s="5">
        <f>BX55+TIME(0,1,0)</f>
        <v>0.878472222222222</v>
      </c>
      <c r="BZ55" s="5">
        <f>BY55+TIME(0,6,0)</f>
        <v>0.8826388888888886</v>
      </c>
      <c r="CA55" s="5">
        <f>BZ55+TIME(0,2,0)</f>
        <v>0.8840277777777775</v>
      </c>
      <c r="CB55" s="5">
        <f>CA55+TIME(0,4,0)</f>
        <v>0.8868055555555553</v>
      </c>
      <c r="CC55" s="5">
        <f>CB55+TIME(0,1,0)</f>
        <v>0.8874999999999997</v>
      </c>
      <c r="CD55" s="5">
        <f>CC55+TIME(0,5,0)</f>
        <v>0.8909722222222219</v>
      </c>
    </row>
    <row r="56" spans="1:82" s="18" customFormat="1" ht="9.75">
      <c r="A56" s="18">
        <v>6368</v>
      </c>
      <c r="B56" s="18" t="s">
        <v>54</v>
      </c>
      <c r="C56" s="1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>
        <v>0.78125</v>
      </c>
      <c r="S56" s="14">
        <f>R56+TIME(0,6,0)</f>
        <v>0.7854166666666667</v>
      </c>
      <c r="T56" s="14">
        <f>S56+TIME(0,1,0)</f>
        <v>0.7861111111111111</v>
      </c>
      <c r="U56" s="14">
        <f>T56+TIME(0,3,0)</f>
        <v>0.7881944444444444</v>
      </c>
      <c r="V56" s="14">
        <f>U56+TIME(0,1,0)</f>
        <v>0.7888888888888889</v>
      </c>
      <c r="W56" s="14">
        <f>V56+TIME(0,8,0)</f>
        <v>0.7944444444444444</v>
      </c>
      <c r="X56" s="14">
        <f>W56+TIME(0,1,0)</f>
        <v>0.7951388888888888</v>
      </c>
      <c r="Y56" s="14">
        <f>X56+TIME(0,12,0)</f>
        <v>0.8034722222222221</v>
      </c>
      <c r="Z56" s="14">
        <f>Y56+TIME(0,1,0)</f>
        <v>0.8041666666666666</v>
      </c>
      <c r="AA56" s="14">
        <f>Z56+TIME(0,4,0)</f>
        <v>0.8069444444444444</v>
      </c>
      <c r="AB56" s="14">
        <f>AA56+TIME(0,1,0)</f>
        <v>0.8076388888888888</v>
      </c>
      <c r="AC56" s="14">
        <f>AB56+TIME(0,4,0)</f>
        <v>0.8104166666666666</v>
      </c>
      <c r="AD56" s="14">
        <f>AC56+TIME(0,1,0)</f>
        <v>0.811111111111111</v>
      </c>
      <c r="AE56" s="14">
        <f>AD56+TIME(0,6,0)</f>
        <v>0.8152777777777777</v>
      </c>
      <c r="AF56" s="14">
        <f>AE56+TIME(0,1,0)</f>
        <v>0.8159722222222221</v>
      </c>
      <c r="AG56" s="14">
        <f>AF56+TIME(0,4,0)</f>
        <v>0.8187499999999999</v>
      </c>
      <c r="AH56" s="14">
        <f>AG56+TIME(0,1,0)</f>
        <v>0.8194444444444443</v>
      </c>
      <c r="AI56" s="14">
        <f>AH56+TIME(0,4,0)</f>
        <v>0.8222222222222221</v>
      </c>
      <c r="AJ56" s="14">
        <f>AI56+TIME(0,1,0)</f>
        <v>0.8229166666666665</v>
      </c>
      <c r="AK56" s="14">
        <f>AJ56+TIME(0,4,0)</f>
        <v>0.8256944444444443</v>
      </c>
      <c r="AL56" s="14">
        <f>AK56+TIME(0,1,0)</f>
        <v>0.8263888888888887</v>
      </c>
      <c r="AM56" s="14">
        <f>AL56+TIME(0,4,0)</f>
        <v>0.8291666666666665</v>
      </c>
      <c r="AN56" s="14">
        <f>AM56+TIME(0,1,0)</f>
        <v>0.8298611111111109</v>
      </c>
      <c r="AO56" s="14">
        <f>AN56+TIME(0,3,0)</f>
        <v>0.8319444444444443</v>
      </c>
      <c r="AP56" s="14">
        <f>AO56+TIME(0,2,0)</f>
        <v>0.8333333333333331</v>
      </c>
      <c r="AQ56" s="14">
        <f>AP56+TIME(0,4,0)</f>
        <v>0.8361111111111109</v>
      </c>
      <c r="AR56" s="14">
        <f>AQ56+TIME(0,2,0)</f>
        <v>0.8374999999999998</v>
      </c>
      <c r="AS56" s="14">
        <f>AR56+TIME(0,3,0)</f>
        <v>0.8395833333333331</v>
      </c>
      <c r="AT56" s="14">
        <f>AS56+TIME(0,1,0)</f>
        <v>0.8402777777777776</v>
      </c>
      <c r="AU56" s="14">
        <f>AT56+TIME(0,7,0)</f>
        <v>0.8451388888888887</v>
      </c>
      <c r="AV56" s="14">
        <f>AU56+TIME(0,1,0)</f>
        <v>0.8458333333333331</v>
      </c>
      <c r="AW56" s="14">
        <f>AV56+TIME(0,3,0)</f>
        <v>0.8479166666666664</v>
      </c>
      <c r="AX56" s="14">
        <f>AW56+TIME(0,1,0)</f>
        <v>0.8486111111111109</v>
      </c>
      <c r="AY56" s="14">
        <f>AX56+TIME(0,4,0)</f>
        <v>0.8513888888888886</v>
      </c>
      <c r="AZ56" s="14">
        <f>AY56+TIME(0,1,0)</f>
        <v>0.8520833333333331</v>
      </c>
      <c r="BA56" s="14">
        <f>AZ56+TIME(0,4,0)</f>
        <v>0.8548611111111108</v>
      </c>
      <c r="BB56" s="14">
        <f t="shared" si="0"/>
        <v>0.8555555555555553</v>
      </c>
      <c r="BC56" s="14">
        <f t="shared" si="13"/>
        <v>0.8576388888888886</v>
      </c>
      <c r="BD56" s="14">
        <f t="shared" si="1"/>
        <v>0.8583333333333331</v>
      </c>
      <c r="BE56" s="14">
        <f t="shared" si="14"/>
        <v>0.8597222222222219</v>
      </c>
      <c r="BF56" s="14">
        <f t="shared" si="2"/>
        <v>0.8604166666666664</v>
      </c>
      <c r="BG56" s="14">
        <f t="shared" si="15"/>
        <v>0.8618055555555553</v>
      </c>
      <c r="BH56" s="14">
        <f t="shared" si="3"/>
        <v>0.8624999999999997</v>
      </c>
      <c r="BI56" s="14">
        <f t="shared" si="4"/>
        <v>0.8652777777777775</v>
      </c>
      <c r="BJ56" s="14">
        <f t="shared" si="5"/>
        <v>0.8659722222222219</v>
      </c>
      <c r="BK56" s="14">
        <f t="shared" si="16"/>
        <v>0.8673611111111108</v>
      </c>
      <c r="BL56" s="14">
        <f t="shared" si="28"/>
        <v>0.8687499999999997</v>
      </c>
      <c r="BM56" s="14">
        <f t="shared" si="17"/>
        <v>0.8701388888888886</v>
      </c>
      <c r="BN56" s="14">
        <f t="shared" si="7"/>
        <v>0.870833333333333</v>
      </c>
      <c r="BO56" s="14">
        <f t="shared" si="18"/>
        <v>0.8729166666666663</v>
      </c>
      <c r="BP56" s="14">
        <f t="shared" si="25"/>
        <v>0.8736111111111108</v>
      </c>
      <c r="BQ56" s="14">
        <f t="shared" si="21"/>
        <v>0.8763888888888886</v>
      </c>
      <c r="BR56" s="14">
        <f t="shared" si="26"/>
        <v>0.8777777777777774</v>
      </c>
      <c r="BS56" s="14">
        <f t="shared" si="22"/>
        <v>0.8798611111111108</v>
      </c>
      <c r="BT56" s="14">
        <f t="shared" si="23"/>
        <v>0.8805555555555552</v>
      </c>
      <c r="BU56" s="14">
        <f t="shared" si="11"/>
        <v>0.883333333333333</v>
      </c>
      <c r="BV56" s="14">
        <f t="shared" si="12"/>
        <v>0.8840277777777774</v>
      </c>
      <c r="BW56" s="14">
        <f t="shared" si="19"/>
        <v>0.8888888888888885</v>
      </c>
      <c r="BX56" s="14"/>
      <c r="BY56" s="14"/>
      <c r="BZ56" s="14"/>
      <c r="CA56" s="14"/>
      <c r="CB56" s="14"/>
      <c r="CC56" s="14"/>
      <c r="CD56" s="14"/>
    </row>
    <row r="57" spans="1:82" s="18" customFormat="1" ht="9.75">
      <c r="A57" s="18">
        <v>6360</v>
      </c>
      <c r="B57" s="18" t="s">
        <v>54</v>
      </c>
      <c r="C57" s="1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>
        <v>0.8347222222222223</v>
      </c>
      <c r="AG57" s="14">
        <f>AF57+TIME(0,4,0)</f>
        <v>0.8375</v>
      </c>
      <c r="AH57" s="14">
        <f>AG57+TIME(0,1,0)</f>
        <v>0.8381944444444445</v>
      </c>
      <c r="AI57" s="14">
        <f>AH57+TIME(0,4,0)</f>
        <v>0.8409722222222222</v>
      </c>
      <c r="AJ57" s="14">
        <f>AI57+TIME(0,1,0)</f>
        <v>0.8416666666666667</v>
      </c>
      <c r="AK57" s="14">
        <f>AJ57+TIME(0,4,0)</f>
        <v>0.8444444444444444</v>
      </c>
      <c r="AL57" s="14">
        <f>AK57+TIME(0,1,0)</f>
        <v>0.8451388888888889</v>
      </c>
      <c r="AM57" s="14">
        <f>AL57+TIME(0,4,0)</f>
        <v>0.8479166666666667</v>
      </c>
      <c r="AN57" s="14">
        <f>AM57+TIME(0,1,0)</f>
        <v>0.8486111111111111</v>
      </c>
      <c r="AO57" s="14">
        <f>AN57+TIME(0,3,0)</f>
        <v>0.8506944444444444</v>
      </c>
      <c r="AP57" s="14">
        <f>AO57+TIME(0,2,0)</f>
        <v>0.8520833333333333</v>
      </c>
      <c r="AQ57" s="14">
        <f>AP57+TIME(0,4,0)</f>
        <v>0.8548611111111111</v>
      </c>
      <c r="AR57" s="14">
        <f>AQ57+TIME(0,2,0)</f>
        <v>0.85625</v>
      </c>
      <c r="AS57" s="14">
        <f>AR57+TIME(0,3,0)</f>
        <v>0.8583333333333333</v>
      </c>
      <c r="AT57" s="14">
        <f>AS57+TIME(0,1,0)</f>
        <v>0.8590277777777777</v>
      </c>
      <c r="AU57" s="14">
        <f>AT57+TIME(0,7,0)</f>
        <v>0.8638888888888888</v>
      </c>
      <c r="AV57" s="14">
        <f>AU57+TIME(0,1,0)</f>
        <v>0.8645833333333333</v>
      </c>
      <c r="AW57" s="14">
        <f>AV57+TIME(0,3,0)</f>
        <v>0.8666666666666666</v>
      </c>
      <c r="AX57" s="14">
        <f>AW57+TIME(0,1,0)</f>
        <v>0.867361111111111</v>
      </c>
      <c r="AY57" s="14">
        <f>AX57+TIME(0,4,0)</f>
        <v>0.8701388888888888</v>
      </c>
      <c r="AZ57" s="14">
        <f>AY57+TIME(0,1,0)</f>
        <v>0.8708333333333332</v>
      </c>
      <c r="BA57" s="14">
        <f>AZ57+TIME(0,4,0)</f>
        <v>0.873611111111111</v>
      </c>
      <c r="BB57" s="14">
        <f t="shared" si="0"/>
        <v>0.8743055555555554</v>
      </c>
      <c r="BC57" s="13">
        <f t="shared" si="13"/>
        <v>0.8763888888888888</v>
      </c>
      <c r="BD57" s="13">
        <f>BC57</f>
        <v>0.8763888888888888</v>
      </c>
      <c r="BE57" s="13">
        <f t="shared" si="14"/>
        <v>0.8777777777777777</v>
      </c>
      <c r="BF57" s="13">
        <f>BE57</f>
        <v>0.8777777777777777</v>
      </c>
      <c r="BG57" s="13">
        <f t="shared" si="15"/>
        <v>0.8791666666666665</v>
      </c>
      <c r="BH57" s="13">
        <f>BG57</f>
        <v>0.8791666666666665</v>
      </c>
      <c r="BI57" s="14">
        <f t="shared" si="4"/>
        <v>0.8819444444444443</v>
      </c>
      <c r="BJ57" s="14">
        <f t="shared" si="5"/>
        <v>0.8826388888888888</v>
      </c>
      <c r="BK57" s="13">
        <f t="shared" si="16"/>
        <v>0.8840277777777776</v>
      </c>
      <c r="BL57" s="13">
        <f t="shared" si="6"/>
        <v>0.8847222222222221</v>
      </c>
      <c r="BM57" s="14">
        <f t="shared" si="17"/>
        <v>0.886111111111111</v>
      </c>
      <c r="BN57" s="14">
        <f t="shared" si="7"/>
        <v>0.8868055555555554</v>
      </c>
      <c r="BO57" s="13">
        <f t="shared" si="18"/>
        <v>0.8888888888888887</v>
      </c>
      <c r="BP57" s="13">
        <f t="shared" si="25"/>
        <v>0.8895833333333332</v>
      </c>
      <c r="BQ57" s="14">
        <f t="shared" si="21"/>
        <v>0.8923611111111109</v>
      </c>
      <c r="BR57" s="14">
        <f t="shared" si="26"/>
        <v>0.8937499999999998</v>
      </c>
      <c r="BS57" s="14">
        <f t="shared" si="22"/>
        <v>0.8958333333333331</v>
      </c>
      <c r="BT57" s="14">
        <f t="shared" si="23"/>
        <v>0.8965277777777776</v>
      </c>
      <c r="BU57" s="14">
        <f t="shared" si="11"/>
        <v>0.8993055555555554</v>
      </c>
      <c r="BV57" s="14">
        <f t="shared" si="12"/>
        <v>0.8999999999999998</v>
      </c>
      <c r="BW57" s="14">
        <f t="shared" si="19"/>
        <v>0.9048611111111109</v>
      </c>
      <c r="BX57" s="14"/>
      <c r="BY57" s="14"/>
      <c r="BZ57" s="14"/>
      <c r="CA57" s="14"/>
      <c r="CB57" s="14"/>
      <c r="CC57" s="14"/>
      <c r="CD57" s="14"/>
    </row>
    <row r="58" spans="1:82" s="18" customFormat="1" ht="9.75">
      <c r="A58" s="18">
        <v>6490</v>
      </c>
      <c r="B58" s="18" t="s">
        <v>54</v>
      </c>
      <c r="C58" s="1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>
        <v>0.8791666666666668</v>
      </c>
      <c r="BC58" s="14">
        <f t="shared" si="13"/>
        <v>0.8812500000000001</v>
      </c>
      <c r="BD58" s="14">
        <f t="shared" si="1"/>
        <v>0.8819444444444445</v>
      </c>
      <c r="BE58" s="14">
        <f t="shared" si="14"/>
        <v>0.8833333333333334</v>
      </c>
      <c r="BF58" s="14">
        <f t="shared" si="2"/>
        <v>0.8840277777777779</v>
      </c>
      <c r="BG58" s="14">
        <f t="shared" si="15"/>
        <v>0.8854166666666667</v>
      </c>
      <c r="BH58" s="14">
        <f>BG58</f>
        <v>0.8854166666666667</v>
      </c>
      <c r="BI58" s="14">
        <f t="shared" si="4"/>
        <v>0.8881944444444445</v>
      </c>
      <c r="BJ58" s="14">
        <f t="shared" si="5"/>
        <v>0.888888888888889</v>
      </c>
      <c r="BK58" s="14">
        <f t="shared" si="16"/>
        <v>0.8902777777777778</v>
      </c>
      <c r="BL58" s="14">
        <f t="shared" si="6"/>
        <v>0.8909722222222223</v>
      </c>
      <c r="BM58" s="14">
        <f t="shared" si="17"/>
        <v>0.8923611111111112</v>
      </c>
      <c r="BN58" s="14">
        <f t="shared" si="7"/>
        <v>0.8930555555555556</v>
      </c>
      <c r="BO58" s="14">
        <f t="shared" si="18"/>
        <v>0.8951388888888889</v>
      </c>
      <c r="BP58" s="14">
        <f t="shared" si="25"/>
        <v>0.8958333333333334</v>
      </c>
      <c r="BQ58" s="14">
        <f t="shared" si="21"/>
        <v>0.8986111111111111</v>
      </c>
      <c r="BR58" s="14">
        <f>BQ58+TIME(0,1,0)</f>
        <v>0.8993055555555556</v>
      </c>
      <c r="BS58" s="14">
        <f t="shared" si="22"/>
        <v>0.9013888888888889</v>
      </c>
      <c r="BT58" s="14">
        <f t="shared" si="23"/>
        <v>0.9020833333333333</v>
      </c>
      <c r="BU58" s="14">
        <f t="shared" si="11"/>
        <v>0.9048611111111111</v>
      </c>
      <c r="BV58" s="14">
        <f t="shared" si="12"/>
        <v>0.9055555555555556</v>
      </c>
      <c r="BW58" s="14">
        <f t="shared" si="19"/>
        <v>0.9104166666666667</v>
      </c>
      <c r="BX58" s="14"/>
      <c r="BY58" s="14"/>
      <c r="BZ58" s="14"/>
      <c r="CA58" s="14"/>
      <c r="CB58" s="14"/>
      <c r="CC58" s="14"/>
      <c r="CD58" s="14"/>
    </row>
    <row r="59" spans="1:82" s="18" customFormat="1" ht="9.75">
      <c r="A59" s="18">
        <v>6508</v>
      </c>
      <c r="B59" s="18" t="s">
        <v>54</v>
      </c>
      <c r="C59" s="1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>
        <v>0.89375</v>
      </c>
      <c r="BK59" s="14">
        <f t="shared" si="16"/>
        <v>0.8951388888888889</v>
      </c>
      <c r="BL59" s="14">
        <f t="shared" si="6"/>
        <v>0.8958333333333334</v>
      </c>
      <c r="BM59" s="14">
        <f>BL59+TIME(0,3,0)</f>
        <v>0.8979166666666667</v>
      </c>
      <c r="BN59" s="14">
        <f t="shared" si="7"/>
        <v>0.8986111111111111</v>
      </c>
      <c r="BO59" s="14">
        <f t="shared" si="18"/>
        <v>0.9006944444444445</v>
      </c>
      <c r="BP59" s="14">
        <f t="shared" si="25"/>
        <v>0.9013888888888889</v>
      </c>
      <c r="BQ59" s="14">
        <f t="shared" si="21"/>
        <v>0.9041666666666667</v>
      </c>
      <c r="BR59" s="14">
        <f>BQ59+TIME(0,1,0)</f>
        <v>0.9048611111111111</v>
      </c>
      <c r="BS59" s="14">
        <f t="shared" si="22"/>
        <v>0.9069444444444444</v>
      </c>
      <c r="BT59" s="14">
        <f t="shared" si="23"/>
        <v>0.9076388888888889</v>
      </c>
      <c r="BU59" s="14">
        <f t="shared" si="11"/>
        <v>0.9104166666666667</v>
      </c>
      <c r="BV59" s="14">
        <f t="shared" si="12"/>
        <v>0.9111111111111111</v>
      </c>
      <c r="BW59" s="14">
        <f t="shared" si="19"/>
        <v>0.9159722222222222</v>
      </c>
      <c r="BX59" s="14"/>
      <c r="BY59" s="14"/>
      <c r="BZ59" s="14"/>
      <c r="CA59" s="14"/>
      <c r="CB59" s="14"/>
      <c r="CC59" s="14"/>
      <c r="CD59" s="14"/>
    </row>
    <row r="60" spans="1:82" ht="9.75">
      <c r="A60" s="15">
        <v>6332</v>
      </c>
      <c r="B60" s="15" t="s">
        <v>52</v>
      </c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>
        <v>0.8597222222222222</v>
      </c>
      <c r="AM60" s="5">
        <f>AL60+TIME(0,4,0)</f>
        <v>0.8624999999999999</v>
      </c>
      <c r="AN60" s="5">
        <f>AM60+TIME(0,1,0)</f>
        <v>0.8631944444444444</v>
      </c>
      <c r="AO60" s="5">
        <f>AN60+TIME(0,3,0)</f>
        <v>0.8652777777777777</v>
      </c>
      <c r="AP60" s="5">
        <f>AO60+TIME(0,2,0)</f>
        <v>0.8666666666666666</v>
      </c>
      <c r="AQ60" s="5">
        <f>AP60+TIME(0,4,0)</f>
        <v>0.8694444444444444</v>
      </c>
      <c r="AR60" s="5">
        <f>AQ60+TIME(0,2,0)</f>
        <v>0.8708333333333332</v>
      </c>
      <c r="AS60" s="5">
        <f>AR60+TIME(0,3,0)</f>
        <v>0.8729166666666666</v>
      </c>
      <c r="AT60" s="5">
        <f>AS60+TIME(0,1,0)</f>
        <v>0.873611111111111</v>
      </c>
      <c r="AU60" s="5">
        <f>AT60+TIME(0,7,0)</f>
        <v>0.8784722222222221</v>
      </c>
      <c r="AV60" s="5">
        <f>AU60+TIME(0,1,0)</f>
        <v>0.8791666666666665</v>
      </c>
      <c r="AW60" s="5">
        <f>AV60+TIME(0,3,0)</f>
        <v>0.8812499999999999</v>
      </c>
      <c r="AX60" s="5">
        <f>AW60+TIME(0,1,0)</f>
        <v>0.8819444444444443</v>
      </c>
      <c r="AY60" s="5">
        <f>AX60+TIME(0,4,0)</f>
        <v>0.8847222222222221</v>
      </c>
      <c r="AZ60" s="5">
        <f>AY60+TIME(0,1,0)</f>
        <v>0.8854166666666665</v>
      </c>
      <c r="BA60" s="5">
        <f>AZ60+TIME(0,4,0)</f>
        <v>0.8881944444444443</v>
      </c>
      <c r="BB60" s="5">
        <f t="shared" si="0"/>
        <v>0.8888888888888887</v>
      </c>
      <c r="BC60" s="5">
        <f t="shared" si="13"/>
        <v>0.890972222222222</v>
      </c>
      <c r="BD60" s="5">
        <f t="shared" si="1"/>
        <v>0.8916666666666665</v>
      </c>
      <c r="BE60" s="5">
        <f t="shared" si="14"/>
        <v>0.8930555555555554</v>
      </c>
      <c r="BF60" s="5">
        <f t="shared" si="2"/>
        <v>0.8937499999999998</v>
      </c>
      <c r="BG60" s="5">
        <f t="shared" si="15"/>
        <v>0.8951388888888887</v>
      </c>
      <c r="BH60" s="5">
        <f t="shared" si="3"/>
        <v>0.8958333333333331</v>
      </c>
      <c r="BI60" s="5">
        <f t="shared" si="4"/>
        <v>0.8986111111111109</v>
      </c>
      <c r="BJ60" s="5">
        <f t="shared" si="5"/>
        <v>0.8993055555555554</v>
      </c>
      <c r="BK60" s="5">
        <f t="shared" si="16"/>
        <v>0.9006944444444442</v>
      </c>
      <c r="BL60" s="5">
        <f t="shared" si="6"/>
        <v>0.9013888888888887</v>
      </c>
      <c r="BM60" s="5">
        <f>BL60+TIME(0,3,0)</f>
        <v>0.903472222222222</v>
      </c>
      <c r="BN60" s="5">
        <f t="shared" si="7"/>
        <v>0.9041666666666665</v>
      </c>
      <c r="BO60" s="5">
        <f t="shared" si="18"/>
        <v>0.9062499999999998</v>
      </c>
      <c r="BP60" s="5">
        <f t="shared" si="25"/>
        <v>0.9069444444444442</v>
      </c>
      <c r="BQ60" s="5">
        <f>BP60+TIME(0,4,0)</f>
        <v>0.909722222222222</v>
      </c>
      <c r="BR60" s="5">
        <f>BQ60+TIME(0,2,0)</f>
        <v>0.9111111111111109</v>
      </c>
      <c r="BS60" s="5">
        <f t="shared" si="22"/>
        <v>0.9131944444444442</v>
      </c>
      <c r="BT60" s="5">
        <f t="shared" si="23"/>
        <v>0.9138888888888886</v>
      </c>
      <c r="BU60" s="5">
        <f t="shared" si="11"/>
        <v>0.9166666666666664</v>
      </c>
      <c r="BV60" s="5">
        <f t="shared" si="12"/>
        <v>0.9173611111111108</v>
      </c>
      <c r="BW60" s="5">
        <f t="shared" si="19"/>
        <v>0.9222222222222219</v>
      </c>
      <c r="BX60" s="5"/>
      <c r="BY60" s="5"/>
      <c r="BZ60" s="5"/>
      <c r="CA60" s="5"/>
      <c r="CB60" s="5"/>
      <c r="CC60" s="5"/>
      <c r="CD60" s="5"/>
    </row>
    <row r="61" spans="1:82" ht="9.75">
      <c r="A61" s="15" t="s">
        <v>50</v>
      </c>
      <c r="B61" s="15" t="s">
        <v>52</v>
      </c>
      <c r="C61" s="17">
        <v>0.8534722222222223</v>
      </c>
      <c r="D61" s="5">
        <f>C61+TIME(0,15,0)</f>
        <v>0.8638888888888889</v>
      </c>
      <c r="E61" s="5">
        <f>D61+TIME(0,4,0)</f>
        <v>0.8666666666666667</v>
      </c>
      <c r="F61" s="5">
        <f>E61+TIME(0,8,0)</f>
        <v>0.8722222222222222</v>
      </c>
      <c r="G61" s="5">
        <f>F61+TIME(0,1,0)</f>
        <v>0.8729166666666667</v>
      </c>
      <c r="H61" s="5">
        <f>G61+TIME(0,7,0)</f>
        <v>0.8777777777777778</v>
      </c>
      <c r="I61" s="5">
        <f>H61+TIME(0,1,0)</f>
        <v>0.8784722222222222</v>
      </c>
      <c r="J61" s="5">
        <f>I61+TIME(0,5,0)</f>
        <v>0.8819444444444444</v>
      </c>
      <c r="K61" s="5">
        <f>J61+TIME(0,1,0)</f>
        <v>0.8826388888888889</v>
      </c>
      <c r="L61" s="5">
        <f>K61+TIME(0,5,0)</f>
        <v>0.8861111111111111</v>
      </c>
      <c r="M61" s="5">
        <f>L61+TIME(0,2,0)</f>
        <v>0.8875</v>
      </c>
      <c r="N61" s="5">
        <f>M61+TIME(0,6,0)</f>
        <v>0.8916666666666666</v>
      </c>
      <c r="O61" s="5">
        <f>N61+TIME(0,2,0)</f>
        <v>0.8930555555555555</v>
      </c>
      <c r="P61" s="5">
        <f>O61+TIME(0,5,0)</f>
        <v>0.8965277777777777</v>
      </c>
      <c r="Q61" s="5">
        <f>P61+TIME(0,1,0)</f>
        <v>0.8972222222222221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>
        <f>Q61+TIME(0,5,0)</f>
        <v>0.9006944444444444</v>
      </c>
      <c r="BB61" s="5">
        <f t="shared" si="0"/>
        <v>0.9013888888888888</v>
      </c>
      <c r="BC61" s="5">
        <f>BB61+TIME(0,3,0)</f>
        <v>0.9034722222222221</v>
      </c>
      <c r="BD61" s="5">
        <f t="shared" si="1"/>
        <v>0.9041666666666666</v>
      </c>
      <c r="BE61" s="5">
        <f>BD61+TIME(0,2,0)</f>
        <v>0.9055555555555554</v>
      </c>
      <c r="BF61" s="5">
        <f t="shared" si="2"/>
        <v>0.9062499999999999</v>
      </c>
      <c r="BG61" s="5">
        <f>BF61+TIME(0,2,0)</f>
        <v>0.9076388888888888</v>
      </c>
      <c r="BH61" s="5">
        <f t="shared" si="3"/>
        <v>0.9083333333333332</v>
      </c>
      <c r="BI61" s="5">
        <f t="shared" si="4"/>
        <v>0.911111111111111</v>
      </c>
      <c r="BJ61" s="5">
        <f t="shared" si="5"/>
        <v>0.9118055555555554</v>
      </c>
      <c r="BK61" s="5">
        <f t="shared" si="16"/>
        <v>0.9131944444444443</v>
      </c>
      <c r="BL61" s="5">
        <f>BK61+TIME(0,2,0)</f>
        <v>0.9145833333333332</v>
      </c>
      <c r="BM61" s="5">
        <f t="shared" si="17"/>
        <v>0.9159722222222221</v>
      </c>
      <c r="BN61" s="5">
        <f t="shared" si="7"/>
        <v>0.9166666666666665</v>
      </c>
      <c r="BO61" s="5">
        <f t="shared" si="18"/>
        <v>0.9187499999999998</v>
      </c>
      <c r="BP61" s="5">
        <f t="shared" si="25"/>
        <v>0.9194444444444443</v>
      </c>
      <c r="BQ61" s="5">
        <f t="shared" si="21"/>
        <v>0.922222222222222</v>
      </c>
      <c r="BR61" s="5">
        <f>BQ61+TIME(0,2,0)</f>
        <v>0.9236111111111109</v>
      </c>
      <c r="BS61" s="5">
        <f t="shared" si="22"/>
        <v>0.9256944444444443</v>
      </c>
      <c r="BT61" s="5">
        <f t="shared" si="23"/>
        <v>0.9263888888888887</v>
      </c>
      <c r="BU61" s="5">
        <f t="shared" si="11"/>
        <v>0.9291666666666665</v>
      </c>
      <c r="BV61" s="5">
        <f t="shared" si="12"/>
        <v>0.9298611111111109</v>
      </c>
      <c r="BW61" s="5">
        <f>BV61+TIME(0,7,0)</f>
        <v>0.934722222222222</v>
      </c>
      <c r="BX61" s="5"/>
      <c r="BY61" s="5"/>
      <c r="BZ61" s="5"/>
      <c r="CA61" s="5"/>
      <c r="CB61" s="5"/>
      <c r="CC61" s="5"/>
      <c r="CD61" s="5"/>
    </row>
    <row r="62" spans="1:82" ht="9.75">
      <c r="A62" s="15">
        <v>6334</v>
      </c>
      <c r="B62" s="15" t="s">
        <v>52</v>
      </c>
      <c r="C62" s="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3">
        <v>0.8909722222222222</v>
      </c>
      <c r="AM62" s="23">
        <f>AL62+TIME(0,4,0)</f>
        <v>0.8937499999999999</v>
      </c>
      <c r="AN62" s="23">
        <f>AM62+TIME(0,1,0)</f>
        <v>0.8944444444444444</v>
      </c>
      <c r="AO62" s="23">
        <f>AN62+TIME(0,3,0)</f>
        <v>0.8965277777777777</v>
      </c>
      <c r="AP62" s="23">
        <f>AO62+TIME(0,2,0)</f>
        <v>0.8979166666666666</v>
      </c>
      <c r="AQ62" s="23">
        <f>AP62+TIME(0,4,0)</f>
        <v>0.9006944444444444</v>
      </c>
      <c r="AR62" s="23">
        <f>AQ62+TIME(0,2,0)</f>
        <v>0.9020833333333332</v>
      </c>
      <c r="AS62" s="23">
        <f>AR62+TIME(0,3,0)</f>
        <v>0.9041666666666666</v>
      </c>
      <c r="AT62" s="23">
        <f>AS62+TIME(0,1,0)</f>
        <v>0.904861111111111</v>
      </c>
      <c r="AU62" s="23">
        <f>AT62+TIME(0,7,0)</f>
        <v>0.9097222222222221</v>
      </c>
      <c r="AV62" s="5">
        <f>AU62+TIME(0,1,0)</f>
        <v>0.9104166666666665</v>
      </c>
      <c r="AW62" s="5">
        <f>AV62+TIME(0,3,0)</f>
        <v>0.9124999999999999</v>
      </c>
      <c r="AX62" s="5">
        <f>AW62+TIME(0,1,0)</f>
        <v>0.9131944444444443</v>
      </c>
      <c r="AY62" s="5">
        <f>AX62+TIME(0,4,0)</f>
        <v>0.9159722222222221</v>
      </c>
      <c r="AZ62" s="5">
        <f>AY62+TIME(0,1,0)</f>
        <v>0.9166666666666665</v>
      </c>
      <c r="BA62" s="5">
        <f>AZ62+TIME(0,4,0)</f>
        <v>0.9194444444444443</v>
      </c>
      <c r="BB62" s="5">
        <f>BA62+TIME(0,1,0)</f>
        <v>0.9201388888888887</v>
      </c>
      <c r="BC62" s="5">
        <f>BB62+TIME(0,3,0)</f>
        <v>0.922222222222222</v>
      </c>
      <c r="BD62" s="5">
        <f>BC62+TIME(0,1,0)</f>
        <v>0.9229166666666665</v>
      </c>
      <c r="BE62" s="5">
        <f>BD62+TIME(0,2,0)</f>
        <v>0.9243055555555554</v>
      </c>
      <c r="BF62" s="5">
        <f>BE62+TIME(0,1,0)</f>
        <v>0.9249999999999998</v>
      </c>
      <c r="BG62" s="5">
        <f>BF62+TIME(0,2,0)</f>
        <v>0.9263888888888887</v>
      </c>
      <c r="BH62" s="5">
        <f>BG62+TIME(0,1,0)</f>
        <v>0.9270833333333331</v>
      </c>
      <c r="BI62" s="5">
        <f>BH62+TIME(0,4,0)</f>
        <v>0.9298611111111109</v>
      </c>
      <c r="BJ62" s="5">
        <f>BI62+TIME(0,1,0)</f>
        <v>0.9305555555555554</v>
      </c>
      <c r="BK62" s="5">
        <f>BJ62+TIME(0,2,0)</f>
        <v>0.9319444444444442</v>
      </c>
      <c r="BL62" s="5">
        <f>BK62+TIME(0,1,0)</f>
        <v>0.9326388888888887</v>
      </c>
      <c r="BM62" s="5">
        <f>BL62+TIME(0,3,0)</f>
        <v>0.934722222222222</v>
      </c>
      <c r="BN62" s="5">
        <f>BM62+TIME(0,1,0)</f>
        <v>0.9354166666666665</v>
      </c>
      <c r="BO62" s="5">
        <f>BN62+TIME(0,3,0)</f>
        <v>0.9374999999999998</v>
      </c>
      <c r="BP62" s="5">
        <f t="shared" si="25"/>
        <v>0.9381944444444442</v>
      </c>
      <c r="BQ62" s="5">
        <f>BP62+TIME(0,4,0)</f>
        <v>0.940972222222222</v>
      </c>
      <c r="BR62" s="5">
        <f>BQ62+TIME(0,2,0)</f>
        <v>0.9423611111111109</v>
      </c>
      <c r="BS62" s="5">
        <f>BR62+TIME(0,3,0)</f>
        <v>0.9444444444444442</v>
      </c>
      <c r="BT62" s="5">
        <f>BS62+TIME(0,1,0)</f>
        <v>0.9451388888888886</v>
      </c>
      <c r="BU62" s="5">
        <f>BT62+TIME(0,4,0)</f>
        <v>0.9479166666666664</v>
      </c>
      <c r="BV62" s="5">
        <f>BU62+TIME(0,1,0)</f>
        <v>0.9486111111111108</v>
      </c>
      <c r="BW62" s="5">
        <f>BV62+TIME(0,7,0)</f>
        <v>0.9534722222222219</v>
      </c>
      <c r="BX62" s="5"/>
      <c r="BY62" s="5"/>
      <c r="BZ62" s="5"/>
      <c r="CA62" s="5"/>
      <c r="CB62" s="5"/>
      <c r="CC62" s="5"/>
      <c r="CD62" s="5"/>
    </row>
    <row r="63" spans="1:82" ht="9.75">
      <c r="A63" s="15">
        <v>6366</v>
      </c>
      <c r="B63" s="15" t="s">
        <v>52</v>
      </c>
      <c r="C63" s="1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0.8541666666666666</v>
      </c>
      <c r="S63" s="5">
        <f>R63+TIME(0,5,0)</f>
        <v>0.8576388888888888</v>
      </c>
      <c r="T63" s="5">
        <f>S63+TIME(0,1,0)</f>
        <v>0.8583333333333333</v>
      </c>
      <c r="U63" s="5">
        <f>T63+TIME(0,3,0)</f>
        <v>0.8604166666666666</v>
      </c>
      <c r="V63" s="5">
        <f>U63+TIME(0,1,0)</f>
        <v>0.861111111111111</v>
      </c>
      <c r="W63" s="5">
        <f>V63+TIME(0,8,0)</f>
        <v>0.8666666666666666</v>
      </c>
      <c r="X63" s="5">
        <f>W63+TIME(0,1,0)</f>
        <v>0.867361111111111</v>
      </c>
      <c r="Y63" s="5">
        <f>X63+TIME(0,10,0)</f>
        <v>0.8743055555555554</v>
      </c>
      <c r="Z63" s="5">
        <f>Y63+TIME(0,1,0)</f>
        <v>0.8749999999999999</v>
      </c>
      <c r="AA63" s="5">
        <f>Z63+TIME(0,3,0)</f>
        <v>0.8770833333333332</v>
      </c>
      <c r="AB63" s="5">
        <f>AA63+TIME(0,1,0)</f>
        <v>0.8777777777777777</v>
      </c>
      <c r="AC63" s="5">
        <f>AB63+TIME(0,5,0)</f>
        <v>0.8812499999999999</v>
      </c>
      <c r="AD63" s="5">
        <f>AC63+TIME(0,1,0)</f>
        <v>0.8819444444444443</v>
      </c>
      <c r="AE63" s="5">
        <f>AD63+TIME(0,6,0)</f>
        <v>0.886111111111111</v>
      </c>
      <c r="AF63" s="5">
        <f>AE63+TIME(0,1,0)</f>
        <v>0.8868055555555554</v>
      </c>
      <c r="AG63" s="5">
        <f>AF63+TIME(0,4,0)</f>
        <v>0.8895833333333332</v>
      </c>
      <c r="AH63" s="5">
        <f>AG63+TIME(0,1,0)</f>
        <v>0.8902777777777776</v>
      </c>
      <c r="AI63" s="5">
        <f>AH63+TIME(0,4,0)</f>
        <v>0.8930555555555554</v>
      </c>
      <c r="AJ63" s="5">
        <f>AI63+TIME(0,1,0)</f>
        <v>0.8937499999999998</v>
      </c>
      <c r="AK63" s="5">
        <f>AJ63+TIME(0,4,0)</f>
        <v>0.8965277777777776</v>
      </c>
      <c r="AL63" s="5">
        <f>AK63+TIME(0,1,0)</f>
        <v>0.897222222222222</v>
      </c>
      <c r="AM63" s="5">
        <f>AL63+TIME(0,4,0)</f>
        <v>0.8999999999999998</v>
      </c>
      <c r="AN63" s="5">
        <f>AM63+TIME(0,1,0)</f>
        <v>0.9006944444444442</v>
      </c>
      <c r="AO63" s="5">
        <f>AN63+TIME(0,3,0)</f>
        <v>0.9027777777777776</v>
      </c>
      <c r="AP63" s="5">
        <f>AO63+TIME(0,2,0)</f>
        <v>0.9041666666666665</v>
      </c>
      <c r="AQ63" s="5">
        <f>AP63+TIME(0,4,0)</f>
        <v>0.9069444444444442</v>
      </c>
      <c r="AR63" s="5">
        <f>AQ63+TIME(0,2,0)</f>
        <v>0.9083333333333331</v>
      </c>
      <c r="AS63" s="5">
        <f>AR63+TIME(0,3,0)</f>
        <v>0.9104166666666664</v>
      </c>
      <c r="AT63" s="5">
        <f>AS63+TIME(0,1,0)</f>
        <v>0.9111111111111109</v>
      </c>
      <c r="AU63" s="5">
        <f>AT63+TIME(0,7,0)</f>
        <v>0.915972222222222</v>
      </c>
      <c r="AV63" s="5">
        <f>AU63+TIME(0,1,0)</f>
        <v>0.9166666666666664</v>
      </c>
      <c r="AW63" s="5">
        <f>AV63+TIME(0,3,0)</f>
        <v>0.9187499999999997</v>
      </c>
      <c r="AX63" s="5">
        <f>AW63+TIME(0,1,0)</f>
        <v>0.9194444444444442</v>
      </c>
      <c r="AY63" s="5">
        <f>AX63+TIME(0,4,0)</f>
        <v>0.9222222222222219</v>
      </c>
      <c r="AZ63" s="5">
        <f>AY63+TIME(0,1,0)</f>
        <v>0.9229166666666664</v>
      </c>
      <c r="BA63" s="5">
        <f>AZ63+TIME(0,4,0)</f>
        <v>0.9256944444444442</v>
      </c>
      <c r="BB63" s="5">
        <f t="shared" si="0"/>
        <v>0.9263888888888886</v>
      </c>
      <c r="BC63" s="5">
        <f t="shared" si="13"/>
        <v>0.9284722222222219</v>
      </c>
      <c r="BD63" s="5">
        <f t="shared" si="1"/>
        <v>0.9291666666666664</v>
      </c>
      <c r="BE63" s="5">
        <f t="shared" si="14"/>
        <v>0.9305555555555552</v>
      </c>
      <c r="BF63" s="5">
        <f t="shared" si="2"/>
        <v>0.9312499999999997</v>
      </c>
      <c r="BG63" s="5">
        <f t="shared" si="15"/>
        <v>0.9326388888888886</v>
      </c>
      <c r="BH63" s="5">
        <f t="shared" si="3"/>
        <v>0.933333333333333</v>
      </c>
      <c r="BI63" s="5">
        <f t="shared" si="4"/>
        <v>0.9361111111111108</v>
      </c>
      <c r="BJ63" s="5">
        <f t="shared" si="5"/>
        <v>0.9368055555555552</v>
      </c>
      <c r="BK63" s="5">
        <f t="shared" si="16"/>
        <v>0.9381944444444441</v>
      </c>
      <c r="BL63" s="5">
        <f>BK63+TIME(0,2,0)</f>
        <v>0.939583333333333</v>
      </c>
      <c r="BM63" s="5">
        <f t="shared" si="17"/>
        <v>0.9409722222222219</v>
      </c>
      <c r="BN63" s="5">
        <f t="shared" si="7"/>
        <v>0.9416666666666663</v>
      </c>
      <c r="BO63" s="5">
        <f t="shared" si="18"/>
        <v>0.9437499999999996</v>
      </c>
      <c r="BP63" s="5">
        <f t="shared" si="25"/>
        <v>0.9444444444444441</v>
      </c>
      <c r="BQ63" s="5">
        <f t="shared" si="21"/>
        <v>0.9472222222222219</v>
      </c>
      <c r="BR63" s="5">
        <f>BQ63+TIME(0,2,0)</f>
        <v>0.9486111111111107</v>
      </c>
      <c r="BS63" s="5">
        <f t="shared" si="22"/>
        <v>0.9506944444444441</v>
      </c>
      <c r="BT63" s="5">
        <f t="shared" si="23"/>
        <v>0.9513888888888885</v>
      </c>
      <c r="BU63" s="5">
        <f t="shared" si="11"/>
        <v>0.9541666666666663</v>
      </c>
      <c r="BV63" s="5">
        <f t="shared" si="12"/>
        <v>0.9548611111111107</v>
      </c>
      <c r="BW63" s="5">
        <f t="shared" si="19"/>
        <v>0.9597222222222218</v>
      </c>
      <c r="BX63" s="5"/>
      <c r="BY63" s="5"/>
      <c r="BZ63" s="5"/>
      <c r="CA63" s="5"/>
      <c r="CB63" s="5"/>
      <c r="CC63" s="5"/>
      <c r="CD63" s="5"/>
    </row>
    <row r="64" spans="1:82" ht="9.75">
      <c r="A64" s="15">
        <v>6336</v>
      </c>
      <c r="B64" s="15" t="s">
        <v>52</v>
      </c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>
        <v>0.9354166666666667</v>
      </c>
      <c r="AW64" s="5">
        <f>AV64+TIME(0,3,0)</f>
        <v>0.9375</v>
      </c>
      <c r="AX64" s="5">
        <f>AW64+TIME(0,1,0)</f>
        <v>0.9381944444444444</v>
      </c>
      <c r="AY64" s="5">
        <f>AX64+TIME(0,4,0)</f>
        <v>0.9409722222222222</v>
      </c>
      <c r="AZ64" s="5">
        <f>AY64+TIME(0,1,0)</f>
        <v>0.9416666666666667</v>
      </c>
      <c r="BA64" s="5">
        <f>AZ64+TIME(0,4,0)</f>
        <v>0.9444444444444444</v>
      </c>
      <c r="BB64" s="5">
        <f t="shared" si="0"/>
        <v>0.9451388888888889</v>
      </c>
      <c r="BC64" s="5">
        <f t="shared" si="13"/>
        <v>0.9472222222222222</v>
      </c>
      <c r="BD64" s="5">
        <f t="shared" si="1"/>
        <v>0.9479166666666666</v>
      </c>
      <c r="BE64" s="5">
        <f t="shared" si="14"/>
        <v>0.9493055555555555</v>
      </c>
      <c r="BF64" s="5">
        <f t="shared" si="2"/>
        <v>0.95</v>
      </c>
      <c r="BG64" s="5">
        <f t="shared" si="15"/>
        <v>0.9513888888888888</v>
      </c>
      <c r="BH64" s="5">
        <f t="shared" si="3"/>
        <v>0.9520833333333333</v>
      </c>
      <c r="BI64" s="5">
        <f t="shared" si="4"/>
        <v>0.954861111111111</v>
      </c>
      <c r="BJ64" s="5">
        <f t="shared" si="5"/>
        <v>0.9555555555555555</v>
      </c>
      <c r="BK64" s="5">
        <f t="shared" si="16"/>
        <v>0.9569444444444444</v>
      </c>
      <c r="BL64" s="5">
        <f t="shared" si="6"/>
        <v>0.9576388888888888</v>
      </c>
      <c r="BM64" s="5">
        <f t="shared" si="17"/>
        <v>0.9590277777777777</v>
      </c>
      <c r="BN64" s="5">
        <f t="shared" si="7"/>
        <v>0.9597222222222221</v>
      </c>
      <c r="BO64" s="5">
        <f t="shared" si="18"/>
        <v>0.9618055555555555</v>
      </c>
      <c r="BP64" s="5">
        <f t="shared" si="25"/>
        <v>0.9624999999999999</v>
      </c>
      <c r="BQ64" s="5">
        <f t="shared" si="21"/>
        <v>0.9652777777777777</v>
      </c>
      <c r="BR64" s="5">
        <f>BQ64+TIME(0,1,0)</f>
        <v>0.9659722222222221</v>
      </c>
      <c r="BS64" s="5">
        <f t="shared" si="22"/>
        <v>0.9680555555555554</v>
      </c>
      <c r="BT64" s="5">
        <f t="shared" si="23"/>
        <v>0.9687499999999999</v>
      </c>
      <c r="BU64" s="5">
        <f t="shared" si="11"/>
        <v>0.9715277777777777</v>
      </c>
      <c r="BV64" s="5">
        <f t="shared" si="12"/>
        <v>0.9722222222222221</v>
      </c>
      <c r="BW64" s="5">
        <f t="shared" si="19"/>
        <v>0.9770833333333332</v>
      </c>
      <c r="BX64" s="5"/>
      <c r="BY64" s="5"/>
      <c r="BZ64" s="5"/>
      <c r="CA64" s="5"/>
      <c r="CB64" s="5"/>
      <c r="CC64" s="5"/>
      <c r="CD64" s="5"/>
    </row>
    <row r="65" spans="1:82" ht="9.75">
      <c r="A65" s="15">
        <v>6412</v>
      </c>
      <c r="B65" s="15" t="s">
        <v>52</v>
      </c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0.9444444444444445</v>
      </c>
      <c r="P65" s="5">
        <f>O65+TIME(0,4,0)</f>
        <v>0.9472222222222223</v>
      </c>
      <c r="Q65" s="5">
        <f>P65+TIME(0,1,0)</f>
        <v>0.9479166666666667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>
        <f>Q65+TIME(0,6,0)</f>
        <v>0.9520833333333334</v>
      </c>
      <c r="BB65" s="5">
        <f t="shared" si="0"/>
        <v>0.9527777777777778</v>
      </c>
      <c r="BC65" s="5">
        <f>BB65+TIME(0,3,0)</f>
        <v>0.9548611111111112</v>
      </c>
      <c r="BD65" s="5">
        <f>BC65</f>
        <v>0.9548611111111112</v>
      </c>
      <c r="BE65" s="5">
        <f>BD65+TIME(0,2,0)</f>
        <v>0.95625</v>
      </c>
      <c r="BF65" s="5">
        <f t="shared" si="2"/>
        <v>0.9569444444444445</v>
      </c>
      <c r="BG65" s="5">
        <f>BF65+TIME(0,2,0)</f>
        <v>0.9583333333333334</v>
      </c>
      <c r="BH65" s="5">
        <f t="shared" si="3"/>
        <v>0.9590277777777778</v>
      </c>
      <c r="BI65" s="5">
        <f t="shared" si="4"/>
        <v>0.9618055555555556</v>
      </c>
      <c r="BJ65" s="5">
        <f t="shared" si="5"/>
        <v>0.9625</v>
      </c>
      <c r="BK65" s="5">
        <f>BJ65+TIME(0,2,0)</f>
        <v>0.9638888888888889</v>
      </c>
      <c r="BL65" s="5">
        <f>BK65+TIME(0,1,0)</f>
        <v>0.9645833333333333</v>
      </c>
      <c r="BM65" s="5">
        <f>BL65+TIME(0,2,0)</f>
        <v>0.9659722222222222</v>
      </c>
      <c r="BN65" s="5">
        <f t="shared" si="7"/>
        <v>0.9666666666666667</v>
      </c>
      <c r="BO65" s="5">
        <f>BN65+TIME(0,3,0)</f>
        <v>0.96875</v>
      </c>
      <c r="BP65" s="5">
        <f t="shared" si="25"/>
        <v>0.9694444444444444</v>
      </c>
      <c r="BQ65" s="5">
        <f>BP65+TIME(0,4,0)</f>
        <v>0.9722222222222222</v>
      </c>
      <c r="BR65" s="5">
        <f>BQ65+TIME(0,1,0)</f>
        <v>0.9729166666666667</v>
      </c>
      <c r="BS65" s="5">
        <f>BR65+TIME(0,3,0)</f>
        <v>0.975</v>
      </c>
      <c r="BT65" s="5">
        <f>BS65+TIME(0,1,0)</f>
        <v>0.9756944444444444</v>
      </c>
      <c r="BU65" s="5">
        <f t="shared" si="11"/>
        <v>0.9784722222222222</v>
      </c>
      <c r="BV65" s="5">
        <f t="shared" si="12"/>
        <v>0.9791666666666666</v>
      </c>
      <c r="BW65" s="5">
        <f>BV65+TIME(0,7,0)</f>
        <v>0.9840277777777777</v>
      </c>
      <c r="BX65" s="5"/>
      <c r="BY65" s="5"/>
      <c r="BZ65" s="5"/>
      <c r="CA65" s="5"/>
      <c r="CB65" s="5"/>
      <c r="CC65" s="5"/>
      <c r="CD65" s="5"/>
    </row>
    <row r="66" spans="3:82" ht="9.75"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3:82" ht="9.75">
      <c r="C67" s="1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3:82" ht="9.75">
      <c r="C68" s="1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3:82" ht="9.75">
      <c r="C69" s="1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3:82" ht="9.75">
      <c r="C70" s="1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3:82" ht="9.75">
      <c r="C71" s="1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3:82" ht="9.75">
      <c r="C72" s="1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3:82" ht="9.75">
      <c r="C73" s="1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3:82" ht="9.75">
      <c r="C74" s="1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3:82" ht="9.75">
      <c r="C75" s="1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3:82" ht="9.75"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3:82" ht="9.75">
      <c r="C77" s="1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3:82" ht="9.75">
      <c r="C78" s="1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3:82" ht="9.75">
      <c r="C79" s="1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3:82" ht="9.75">
      <c r="C80" s="1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3:82" ht="9.75">
      <c r="C81" s="1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3:82" ht="9.75"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3:82" ht="9.75"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3:82" ht="9.75"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3:82" ht="9.75">
      <c r="C85" s="1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3:82" ht="9.75"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3:82" ht="9.75">
      <c r="C87" s="1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3:82" ht="9.75">
      <c r="C88" s="1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3:82" ht="9.75">
      <c r="C89" s="1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3:82" ht="9.75">
      <c r="C90" s="1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3:82" ht="9.75"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3:82" ht="9.75"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3:82" ht="9.75"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3:82" ht="9.75">
      <c r="C94" s="1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</sheetData>
  <mergeCells count="41">
    <mergeCell ref="CE1:CF1"/>
    <mergeCell ref="CG1:CH1"/>
    <mergeCell ref="CI1:CJ1"/>
    <mergeCell ref="BZ1:CA1"/>
    <mergeCell ref="CB1:CC1"/>
    <mergeCell ref="BS1:BT1"/>
    <mergeCell ref="BU1:BV1"/>
    <mergeCell ref="BX1:BY1"/>
    <mergeCell ref="BC1:BD1"/>
    <mergeCell ref="BM1:BN1"/>
    <mergeCell ref="BO1:BP1"/>
    <mergeCell ref="BQ1:BR1"/>
    <mergeCell ref="BE1:BF1"/>
    <mergeCell ref="BG1:BH1"/>
    <mergeCell ref="BI1:BJ1"/>
    <mergeCell ref="BK1:BL1"/>
    <mergeCell ref="AU1:AV1"/>
    <mergeCell ref="AW1:AX1"/>
    <mergeCell ref="AY1:AZ1"/>
    <mergeCell ref="BA1:BB1"/>
    <mergeCell ref="AM1:AN1"/>
    <mergeCell ref="AO1:AP1"/>
    <mergeCell ref="AQ1:AR1"/>
    <mergeCell ref="AS1:AT1"/>
    <mergeCell ref="AE1:AF1"/>
    <mergeCell ref="AG1:AH1"/>
    <mergeCell ref="AI1:AJ1"/>
    <mergeCell ref="AK1:AL1"/>
    <mergeCell ref="W1:X1"/>
    <mergeCell ref="Y1:Z1"/>
    <mergeCell ref="AA1:AB1"/>
    <mergeCell ref="AC1:AD1"/>
    <mergeCell ref="P1:Q1"/>
    <mergeCell ref="S1:T1"/>
    <mergeCell ref="U1:V1"/>
    <mergeCell ref="D1:E1"/>
    <mergeCell ref="N1:O1"/>
    <mergeCell ref="H1:I1"/>
    <mergeCell ref="J1:K1"/>
    <mergeCell ref="L1:M1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9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2" sqref="A12:IV12"/>
    </sheetView>
  </sheetViews>
  <sheetFormatPr defaultColWidth="9.00390625" defaultRowHeight="12.75"/>
  <cols>
    <col min="1" max="1" width="7.125" style="1" bestFit="1" customWidth="1"/>
    <col min="2" max="2" width="3.375" style="1" bestFit="1" customWidth="1"/>
    <col min="3" max="63" width="4.25390625" style="1" bestFit="1" customWidth="1"/>
    <col min="64" max="16384" width="3.75390625" style="1" customWidth="1"/>
  </cols>
  <sheetData>
    <row r="1" spans="1:63" ht="39">
      <c r="A1" s="1" t="s">
        <v>0</v>
      </c>
      <c r="C1" s="2" t="s">
        <v>57</v>
      </c>
      <c r="D1" s="57" t="s">
        <v>58</v>
      </c>
      <c r="E1" s="57"/>
      <c r="F1" s="57" t="s">
        <v>59</v>
      </c>
      <c r="G1" s="57"/>
      <c r="H1" s="57" t="s">
        <v>60</v>
      </c>
      <c r="I1" s="57"/>
      <c r="J1" s="57" t="s">
        <v>61</v>
      </c>
      <c r="K1" s="57"/>
      <c r="L1" s="57" t="s">
        <v>62</v>
      </c>
      <c r="M1" s="57"/>
      <c r="N1" s="57" t="s">
        <v>63</v>
      </c>
      <c r="O1" s="57"/>
      <c r="P1" s="57" t="s">
        <v>64</v>
      </c>
      <c r="Q1" s="57"/>
      <c r="R1" s="57" t="s">
        <v>65</v>
      </c>
      <c r="S1" s="57"/>
      <c r="T1" s="57" t="s">
        <v>66</v>
      </c>
      <c r="U1" s="57"/>
      <c r="V1" s="57" t="s">
        <v>67</v>
      </c>
      <c r="W1" s="57"/>
      <c r="X1" s="57" t="s">
        <v>68</v>
      </c>
      <c r="Y1" s="57"/>
      <c r="Z1" s="57" t="s">
        <v>69</v>
      </c>
      <c r="AA1" s="57"/>
      <c r="AB1" s="57" t="s">
        <v>70</v>
      </c>
      <c r="AC1" s="57"/>
      <c r="AD1" s="57" t="s">
        <v>71</v>
      </c>
      <c r="AE1" s="57"/>
      <c r="AF1" s="57" t="s">
        <v>72</v>
      </c>
      <c r="AG1" s="57"/>
      <c r="AH1" s="57" t="s">
        <v>73</v>
      </c>
      <c r="AI1" s="57"/>
      <c r="AJ1" s="57" t="s">
        <v>74</v>
      </c>
      <c r="AK1" s="57"/>
      <c r="AL1" s="57" t="s">
        <v>75</v>
      </c>
      <c r="AM1" s="57"/>
      <c r="AN1" s="57" t="s">
        <v>76</v>
      </c>
      <c r="AO1" s="57"/>
      <c r="AP1" s="57" t="s">
        <v>77</v>
      </c>
      <c r="AQ1" s="57"/>
      <c r="AR1" s="57" t="s">
        <v>78</v>
      </c>
      <c r="AS1" s="57"/>
      <c r="AT1" s="57" t="s">
        <v>79</v>
      </c>
      <c r="AU1" s="57"/>
      <c r="AV1" s="57" t="s">
        <v>80</v>
      </c>
      <c r="AW1" s="57"/>
      <c r="AX1" s="57" t="s">
        <v>81</v>
      </c>
      <c r="AY1" s="57"/>
      <c r="AZ1" s="57" t="s">
        <v>82</v>
      </c>
      <c r="BA1" s="57"/>
      <c r="BB1" s="2" t="s">
        <v>83</v>
      </c>
      <c r="BC1" s="57" t="s">
        <v>84</v>
      </c>
      <c r="BD1" s="57"/>
      <c r="BE1" s="57" t="s">
        <v>85</v>
      </c>
      <c r="BF1" s="57"/>
      <c r="BG1" s="57" t="s">
        <v>86</v>
      </c>
      <c r="BH1" s="57"/>
      <c r="BI1" s="57" t="s">
        <v>87</v>
      </c>
      <c r="BJ1" s="57"/>
      <c r="BK1" s="2" t="s">
        <v>92</v>
      </c>
    </row>
    <row r="2" spans="1:63" s="15" customFormat="1" ht="9.75">
      <c r="A2" s="1" t="s">
        <v>88</v>
      </c>
      <c r="B2" s="1" t="s">
        <v>52</v>
      </c>
      <c r="C2" s="4"/>
      <c r="D2" s="3"/>
      <c r="E2" s="3">
        <v>0.2847222222222222</v>
      </c>
      <c r="F2" s="3">
        <f>E2+TIME(0,3,0)</f>
        <v>0.28680555555555554</v>
      </c>
      <c r="G2" s="3">
        <f>F2+TIME(0,1,0)</f>
        <v>0.2875</v>
      </c>
      <c r="H2" s="3">
        <f>G2+TIME(0,2,0)</f>
        <v>0.28888888888888886</v>
      </c>
      <c r="I2" s="3">
        <f>H2+TIME(0,1,0)</f>
        <v>0.2895833333333333</v>
      </c>
      <c r="J2" s="3">
        <f>I2+TIME(0,2,0)</f>
        <v>0.2909722222222222</v>
      </c>
      <c r="K2" s="3">
        <f>J2+TIME(0,1,0)</f>
        <v>0.29166666666666663</v>
      </c>
      <c r="L2" s="3">
        <f>K2+TIME(0,3,0)</f>
        <v>0.29374999999999996</v>
      </c>
      <c r="M2" s="3">
        <f>L2+TIME(0,1,0)</f>
        <v>0.2944444444444444</v>
      </c>
      <c r="N2" s="3">
        <f>M2+TIME(0,2,0)</f>
        <v>0.2958333333333333</v>
      </c>
      <c r="O2" s="3">
        <f>N2+TIME(0,1,0)</f>
        <v>0.2965277777777777</v>
      </c>
      <c r="P2" s="3">
        <f>O2+TIME(0,2,0)</f>
        <v>0.2979166666666666</v>
      </c>
      <c r="Q2" s="3">
        <f>P2+TIME(0,1,0)</f>
        <v>0.29861111111111105</v>
      </c>
      <c r="R2" s="3">
        <f>Q2+TIME(0,4,0)</f>
        <v>0.3013888888888888</v>
      </c>
      <c r="S2" s="3">
        <f aca="true" t="shared" si="0" ref="S2:S10">R2+TIME(0,1,0)</f>
        <v>0.30208333333333326</v>
      </c>
      <c r="T2" s="3">
        <f>S2+TIME(0,2,0)</f>
        <v>0.30347222222222214</v>
      </c>
      <c r="U2" s="3">
        <f>T2+TIME(0,1,0)</f>
        <v>0.3041666666666666</v>
      </c>
      <c r="V2" s="3">
        <f>U2+TIME(0,3,0)</f>
        <v>0.3062499999999999</v>
      </c>
      <c r="W2" s="3">
        <f>V2+TIME(0,1,0)</f>
        <v>0.30694444444444435</v>
      </c>
      <c r="X2" s="3">
        <f>W2+TIME(0,1,0)</f>
        <v>0.3076388888888888</v>
      </c>
      <c r="Y2" s="3">
        <f>X2+TIME(0,1,0)</f>
        <v>0.30833333333333324</v>
      </c>
      <c r="Z2" s="3">
        <f>Y2+TIME(0,1,0)</f>
        <v>0.3090277777777777</v>
      </c>
      <c r="AA2" s="3">
        <f>Z2+TIME(0,1,0)</f>
        <v>0.3097222222222221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>
        <f>AA2+TIME(0,5,0)</f>
        <v>0.31319444444444433</v>
      </c>
      <c r="BD2" s="3">
        <f>BC2+TIME(0,1,0)</f>
        <v>0.3138888888888888</v>
      </c>
      <c r="BE2" s="3">
        <f>BD2+TIME(0,5,0)</f>
        <v>0.317361111111111</v>
      </c>
      <c r="BF2" s="3">
        <f>BE2+TIME(0,1,0)</f>
        <v>0.3180555555555554</v>
      </c>
      <c r="BG2" s="3">
        <f>BF2+TIME(0,15,0)</f>
        <v>0.3284722222222221</v>
      </c>
      <c r="BH2" s="3">
        <f>BG2+TIME(0,1,0)</f>
        <v>0.32916666666666655</v>
      </c>
      <c r="BI2" s="3">
        <f>BH2+TIME(0,4,0)</f>
        <v>0.3319444444444443</v>
      </c>
      <c r="BJ2" s="3">
        <f>BI2+TIME(0,1,0)</f>
        <v>0.33263888888888876</v>
      </c>
      <c r="BK2" s="3">
        <f>BJ2+TIME(0,6,0)</f>
        <v>0.3368055555555554</v>
      </c>
    </row>
    <row r="3" spans="1:54" s="15" customFormat="1" ht="9.75">
      <c r="A3" s="1">
        <v>6731</v>
      </c>
      <c r="B3" s="1" t="s">
        <v>54</v>
      </c>
      <c r="C3" s="4"/>
      <c r="D3" s="3"/>
      <c r="E3" s="3"/>
      <c r="F3" s="3"/>
      <c r="G3" s="3"/>
      <c r="H3" s="3"/>
      <c r="I3" s="3"/>
      <c r="J3" s="3"/>
      <c r="K3" s="3">
        <v>0.3458333333333334</v>
      </c>
      <c r="L3" s="3">
        <f>K3+TIME(0,3,0)</f>
        <v>0.3479166666666667</v>
      </c>
      <c r="M3" s="3">
        <f>L3+TIME(0,1,0)</f>
        <v>0.34861111111111115</v>
      </c>
      <c r="N3" s="3">
        <f>M3+TIME(0,2,0)</f>
        <v>0.35000000000000003</v>
      </c>
      <c r="O3" s="3">
        <f>N3+TIME(0,1,0)</f>
        <v>0.3506944444444445</v>
      </c>
      <c r="P3" s="3">
        <f>O3+TIME(0,2,0)</f>
        <v>0.35208333333333336</v>
      </c>
      <c r="Q3" s="3">
        <f>P3+TIME(0,2,0)</f>
        <v>0.35347222222222224</v>
      </c>
      <c r="R3" s="3">
        <f>Q3+TIME(0,4,0)</f>
        <v>0.35625</v>
      </c>
      <c r="S3" s="3">
        <f t="shared" si="0"/>
        <v>0.35694444444444445</v>
      </c>
      <c r="T3" s="3">
        <f>S3+TIME(0,3,0)</f>
        <v>0.3590277777777778</v>
      </c>
      <c r="U3" s="3">
        <f>T3+TIME(0,2,0)</f>
        <v>0.36041666666666666</v>
      </c>
      <c r="V3" s="3">
        <f>U3+TIME(0,3,0)</f>
        <v>0.3625</v>
      </c>
      <c r="W3" s="3">
        <f aca="true" t="shared" si="1" ref="W3:Y8">V3+TIME(0,1,0)</f>
        <v>0.36319444444444443</v>
      </c>
      <c r="X3" s="3">
        <f t="shared" si="1"/>
        <v>0.3638888888888889</v>
      </c>
      <c r="Y3" s="3">
        <f t="shared" si="1"/>
        <v>0.3645833333333333</v>
      </c>
      <c r="Z3" s="3">
        <f>Y3+TIME(0,2,0)</f>
        <v>0.3659722222222222</v>
      </c>
      <c r="AA3" s="3">
        <f>Z3+TIME(0,1,0)</f>
        <v>0.36666666666666664</v>
      </c>
      <c r="AB3" s="3">
        <f>AA3+TIME(0,3,0)</f>
        <v>0.36874999999999997</v>
      </c>
      <c r="AC3" s="3">
        <f>AB3+TIME(0,1,0)</f>
        <v>0.3694444444444444</v>
      </c>
      <c r="AD3" s="3">
        <f>AC3+TIME(0,2,0)</f>
        <v>0.3708333333333333</v>
      </c>
      <c r="AE3" s="3">
        <f>AD3+TIME(0,1,0)</f>
        <v>0.37152777777777773</v>
      </c>
      <c r="AF3" s="3">
        <f>AE3+TIME(0,4,0)</f>
        <v>0.3743055555555555</v>
      </c>
      <c r="AG3" s="3">
        <f>AF3+TIME(0,1,0)</f>
        <v>0.37499999999999994</v>
      </c>
      <c r="AH3" s="3">
        <f>AG3+TIME(0,3,0)</f>
        <v>0.37708333333333327</v>
      </c>
      <c r="AI3" s="3">
        <f>AH3+TIME(0,2,0)</f>
        <v>0.37847222222222215</v>
      </c>
      <c r="AJ3" s="3">
        <f>AI3+TIME(0,2,0)</f>
        <v>0.37986111111111104</v>
      </c>
      <c r="AK3" s="3">
        <f>AJ3+TIME(0,1,0)</f>
        <v>0.3805555555555555</v>
      </c>
      <c r="AL3" s="3">
        <f>AK3+TIME(0,2,0)</f>
        <v>0.38194444444444436</v>
      </c>
      <c r="AM3" s="3">
        <f>AL3+TIME(0,1,0)</f>
        <v>0.3826388888888888</v>
      </c>
      <c r="AN3" s="3">
        <f>AM3+TIME(0,4,0)</f>
        <v>0.3854166666666666</v>
      </c>
      <c r="AO3" s="3">
        <f>AN3+TIME(0,2,0)</f>
        <v>0.38680555555555546</v>
      </c>
      <c r="AP3" s="3">
        <f>AO3+TIME(0,2,0)</f>
        <v>0.38819444444444434</v>
      </c>
      <c r="AQ3" s="3">
        <f>AP3+TIME(0,1,0)</f>
        <v>0.3888888888888888</v>
      </c>
      <c r="AR3" s="3">
        <f>AQ3+TIME(0,3,0)</f>
        <v>0.3909722222222221</v>
      </c>
      <c r="AS3" s="3">
        <f>AR3+TIME(0,1,0)</f>
        <v>0.39166666666666655</v>
      </c>
      <c r="AT3" s="3">
        <f>AS3+TIME(0,3,0)</f>
        <v>0.3937499999999999</v>
      </c>
      <c r="AU3" s="3">
        <f>AT3+TIME(0,1,0)</f>
        <v>0.3944444444444443</v>
      </c>
      <c r="AV3" s="3">
        <f>AU3+TIME(0,3,0)</f>
        <v>0.39652777777777765</v>
      </c>
      <c r="AW3" s="3">
        <f>AV3+TIME(0,1,0)</f>
        <v>0.3972222222222221</v>
      </c>
      <c r="AX3" s="3">
        <f>AW3+TIME(0,3,0)</f>
        <v>0.3993055555555554</v>
      </c>
      <c r="AY3" s="3">
        <f>AX3+TIME(0,1,0)</f>
        <v>0.39999999999999986</v>
      </c>
      <c r="AZ3" s="3">
        <f>AY3+TIME(0,2,0)</f>
        <v>0.40138888888888874</v>
      </c>
      <c r="BA3" s="3">
        <f>AZ3+TIME(0,1,0)</f>
        <v>0.4020833333333332</v>
      </c>
      <c r="BB3" s="3">
        <f>BA3+TIME(0,6,0)</f>
        <v>0.40624999999999983</v>
      </c>
    </row>
    <row r="4" spans="1:54" ht="9.75">
      <c r="A4" s="1">
        <v>6701</v>
      </c>
      <c r="B4" s="1" t="s">
        <v>52</v>
      </c>
      <c r="C4" s="4">
        <v>0.3423611111111111</v>
      </c>
      <c r="D4" s="3">
        <f>C4+TIME(0,8,0)</f>
        <v>0.34791666666666665</v>
      </c>
      <c r="E4" s="3">
        <f>D4+TIME(0,1,0)</f>
        <v>0.3486111111111111</v>
      </c>
      <c r="F4" s="3">
        <f>E4+TIME(0,3,0)</f>
        <v>0.3506944444444444</v>
      </c>
      <c r="G4" s="3">
        <f>F4+TIME(0,1,0)</f>
        <v>0.35138888888888886</v>
      </c>
      <c r="H4" s="3">
        <f>G4+TIME(0,2,0)</f>
        <v>0.35277777777777775</v>
      </c>
      <c r="I4" s="3">
        <f>H4+TIME(0,1,0)</f>
        <v>0.3534722222222222</v>
      </c>
      <c r="J4" s="3">
        <f>I4+TIME(0,1,0)</f>
        <v>0.35416666666666663</v>
      </c>
      <c r="K4" s="3">
        <f>J4+TIME(0,2,0)</f>
        <v>0.3555555555555555</v>
      </c>
      <c r="L4" s="3">
        <f>K4+TIME(0,3,0)</f>
        <v>0.35763888888888884</v>
      </c>
      <c r="M4" s="3">
        <f>L4+TIME(0,1,0)</f>
        <v>0.3583333333333333</v>
      </c>
      <c r="N4" s="3">
        <f>M4+TIME(0,2,0)</f>
        <v>0.35972222222222217</v>
      </c>
      <c r="O4" s="3">
        <f>N4+TIME(0,1,0)</f>
        <v>0.3604166666666666</v>
      </c>
      <c r="P4" s="3">
        <f>O4+TIME(0,2,0)</f>
        <v>0.3618055555555555</v>
      </c>
      <c r="Q4" s="3">
        <f>P4+TIME(0,2,0)</f>
        <v>0.3631944444444444</v>
      </c>
      <c r="R4" s="3">
        <f>Q4+TIME(0,4,0)</f>
        <v>0.36597222222222214</v>
      </c>
      <c r="S4" s="3">
        <f t="shared" si="0"/>
        <v>0.3666666666666666</v>
      </c>
      <c r="T4" s="3">
        <f>S4+TIME(0,3,0)</f>
        <v>0.3687499999999999</v>
      </c>
      <c r="U4" s="3">
        <f aca="true" t="shared" si="2" ref="U4:U11">T4+TIME(0,1,0)</f>
        <v>0.36944444444444435</v>
      </c>
      <c r="V4" s="3">
        <f>U4+TIME(0,3,0)</f>
        <v>0.3715277777777777</v>
      </c>
      <c r="W4" s="3">
        <f t="shared" si="1"/>
        <v>0.3722222222222221</v>
      </c>
      <c r="X4" s="3">
        <f t="shared" si="1"/>
        <v>0.37291666666666656</v>
      </c>
      <c r="Y4" s="3">
        <f t="shared" si="1"/>
        <v>0.373611111111111</v>
      </c>
      <c r="Z4" s="3">
        <f>Y4+TIME(0,2,0)</f>
        <v>0.3749999999999999</v>
      </c>
      <c r="AA4" s="3">
        <f>Z4+TIME(0,2,0)</f>
        <v>0.3763888888888888</v>
      </c>
      <c r="AB4" s="3">
        <f>AA4+TIME(0,3,0)</f>
        <v>0.3784722222222221</v>
      </c>
      <c r="AC4" s="3">
        <f>AB4+TIME(0,1,0)</f>
        <v>0.37916666666666654</v>
      </c>
      <c r="AD4" s="3">
        <f>AC4+TIME(0,2,0)</f>
        <v>0.3805555555555554</v>
      </c>
      <c r="AE4" s="3">
        <f>AD4+TIME(0,1,0)</f>
        <v>0.38124999999999987</v>
      </c>
      <c r="AF4" s="3">
        <f>AE4+TIME(0,4,0)</f>
        <v>0.38402777777777763</v>
      </c>
      <c r="AG4" s="3">
        <f>AF4+TIME(0,1,0)</f>
        <v>0.3847222222222221</v>
      </c>
      <c r="AH4" s="3">
        <f>AG4+TIME(0,3,0)</f>
        <v>0.3868055555555554</v>
      </c>
      <c r="AI4" s="3">
        <f>AH4+TIME(0,2,0)</f>
        <v>0.3881944444444443</v>
      </c>
      <c r="AJ4" s="3">
        <f>AI4+TIME(0,2,0)</f>
        <v>0.38958333333333317</v>
      </c>
      <c r="AK4" s="3">
        <f>AJ4+TIME(0,1,0)</f>
        <v>0.3902777777777776</v>
      </c>
      <c r="AL4" s="3">
        <f>AK4+TIME(0,2,0)</f>
        <v>0.3916666666666665</v>
      </c>
      <c r="AM4" s="3">
        <f>AL4+TIME(0,1,0)</f>
        <v>0.39236111111111094</v>
      </c>
      <c r="AN4" s="3">
        <f>AM4+TIME(0,4,0)</f>
        <v>0.3951388888888887</v>
      </c>
      <c r="AO4" s="3">
        <f>AN4+TIME(0,3,0)</f>
        <v>0.39722222222222203</v>
      </c>
      <c r="AP4" s="3">
        <f>AO4+TIME(0,1,0)</f>
        <v>0.3979166666666665</v>
      </c>
      <c r="AQ4" s="3">
        <f>AP4+TIME(0,3,0)</f>
        <v>0.3999999999999998</v>
      </c>
      <c r="AR4" s="3">
        <f>AQ4+TIME(0,4,0)</f>
        <v>0.40277777777777757</v>
      </c>
      <c r="AS4" s="3">
        <f>AR4+TIME(0,1,0)</f>
        <v>0.403472222222222</v>
      </c>
      <c r="AT4" s="3">
        <f>AS4+TIME(0,3,0)</f>
        <v>0.40555555555555534</v>
      </c>
      <c r="AU4" s="3">
        <f>AT4+TIME(0,1,0)</f>
        <v>0.4062499999999998</v>
      </c>
      <c r="AV4" s="3">
        <f>AU4+TIME(0,3,0)</f>
        <v>0.4083333333333331</v>
      </c>
      <c r="AW4" s="3">
        <f>AV4+TIME(0,1,0)</f>
        <v>0.40902777777777755</v>
      </c>
      <c r="AX4" s="3">
        <f>AW4+TIME(0,3,0)</f>
        <v>0.41111111111111087</v>
      </c>
      <c r="AY4" s="3">
        <f>AX4+TIME(0,1,0)</f>
        <v>0.4118055555555553</v>
      </c>
      <c r="AZ4" s="3">
        <f>AY4+TIME(0,2,0)</f>
        <v>0.4131944444444442</v>
      </c>
      <c r="BA4" s="3">
        <f>AZ4+TIME(0,1,0)</f>
        <v>0.41388888888888864</v>
      </c>
      <c r="BB4" s="3">
        <f>BA4+TIME(0,6,0)</f>
        <v>0.4180555555555553</v>
      </c>
    </row>
    <row r="5" spans="1:54" s="15" customFormat="1" ht="9.75">
      <c r="A5" s="1">
        <v>6733</v>
      </c>
      <c r="B5" s="1" t="s">
        <v>54</v>
      </c>
      <c r="C5" s="4"/>
      <c r="D5" s="3"/>
      <c r="E5" s="3"/>
      <c r="F5" s="3"/>
      <c r="G5" s="3"/>
      <c r="H5" s="3"/>
      <c r="I5" s="3"/>
      <c r="J5" s="3"/>
      <c r="K5" s="3">
        <v>0.40277777777777773</v>
      </c>
      <c r="L5" s="3">
        <f>K5+TIME(0,2,0)</f>
        <v>0.4041666666666666</v>
      </c>
      <c r="M5" s="3">
        <f>L5+TIME(0,1,0)</f>
        <v>0.40486111111111106</v>
      </c>
      <c r="N5" s="3">
        <f>M5+TIME(0,2,0)</f>
        <v>0.40624999999999994</v>
      </c>
      <c r="O5" s="3">
        <f>N5+TIME(0,1,0)</f>
        <v>0.4069444444444444</v>
      </c>
      <c r="P5" s="3">
        <f>O5+TIME(0,2,0)</f>
        <v>0.40833333333333327</v>
      </c>
      <c r="Q5" s="3">
        <f>P5+TIME(0,1,0)</f>
        <v>0.4090277777777777</v>
      </c>
      <c r="R5" s="3">
        <f>Q5+TIME(0,3,0)</f>
        <v>0.41111111111111104</v>
      </c>
      <c r="S5" s="3">
        <f t="shared" si="0"/>
        <v>0.4118055555555555</v>
      </c>
      <c r="T5" s="3">
        <f>S5+TIME(0,3,0)</f>
        <v>0.4138888888888888</v>
      </c>
      <c r="U5" s="3">
        <f t="shared" si="2"/>
        <v>0.41458333333333325</v>
      </c>
      <c r="V5" s="3">
        <f>U5+TIME(0,2,0)</f>
        <v>0.41597222222222213</v>
      </c>
      <c r="W5" s="3">
        <f t="shared" si="1"/>
        <v>0.4166666666666666</v>
      </c>
      <c r="X5" s="3">
        <f t="shared" si="1"/>
        <v>0.417361111111111</v>
      </c>
      <c r="Y5" s="3">
        <f t="shared" si="1"/>
        <v>0.41805555555555546</v>
      </c>
      <c r="Z5" s="3">
        <f>Y5+TIME(0,2,0)</f>
        <v>0.41944444444444434</v>
      </c>
      <c r="AA5" s="3">
        <f>Z5+TIME(0,2,0)</f>
        <v>0.4208333333333332</v>
      </c>
      <c r="AB5" s="3">
        <f>AA5+TIME(0,3,0)</f>
        <v>0.42291666666666655</v>
      </c>
      <c r="AC5" s="3">
        <f>AB5+TIME(0,1,0)</f>
        <v>0.423611111111111</v>
      </c>
      <c r="AD5" s="3">
        <f>AC5+TIME(0,2,0)</f>
        <v>0.4249999999999999</v>
      </c>
      <c r="AE5" s="3">
        <f>AD5+TIME(0,1,0)</f>
        <v>0.4256944444444443</v>
      </c>
      <c r="AF5" s="3">
        <f>AE5+TIME(0,4,0)</f>
        <v>0.4284722222222221</v>
      </c>
      <c r="AG5" s="3">
        <f>AF5+TIME(0,1,0)</f>
        <v>0.42916666666666653</v>
      </c>
      <c r="AH5" s="3">
        <f>AG5+TIME(0,3,0)</f>
        <v>0.43124999999999986</v>
      </c>
      <c r="AI5" s="3">
        <f>AH5+TIME(0,1,0)</f>
        <v>0.4319444444444443</v>
      </c>
      <c r="AJ5" s="3">
        <f>AI5+TIME(0,2,0)</f>
        <v>0.4333333333333332</v>
      </c>
      <c r="AK5" s="3">
        <f>AJ5+TIME(0,1,0)</f>
        <v>0.4340277777777776</v>
      </c>
      <c r="AL5" s="3">
        <f>AK5+TIME(0,2,0)</f>
        <v>0.4354166666666665</v>
      </c>
      <c r="AM5" s="3">
        <f>AL5+TIME(0,1,0)</f>
        <v>0.43611111111111095</v>
      </c>
      <c r="AN5" s="3">
        <f>AM5+TIME(0,4,0)</f>
        <v>0.4388888888888887</v>
      </c>
      <c r="AO5" s="3">
        <f>AN5+TIME(0,2,0)</f>
        <v>0.4402777777777776</v>
      </c>
      <c r="AP5" s="3">
        <f>AO5+TIME(0,1,0)</f>
        <v>0.44097222222222204</v>
      </c>
      <c r="AQ5" s="3">
        <f>AP5+TIME(0,2,0)</f>
        <v>0.4423611111111109</v>
      </c>
      <c r="AR5" s="3">
        <f>AQ5+TIME(0,5,0)</f>
        <v>0.44583333333333314</v>
      </c>
      <c r="AS5" s="3">
        <f>AR5+TIME(0,1,0)</f>
        <v>0.4465277777777776</v>
      </c>
      <c r="AT5" s="3">
        <f>AS5+TIME(0,3,0)</f>
        <v>0.4486111111111109</v>
      </c>
      <c r="AU5" s="3">
        <f>AT5+TIME(0,1,0)</f>
        <v>0.44930555555555535</v>
      </c>
      <c r="AV5" s="3">
        <f>AU5+TIME(0,2,0)</f>
        <v>0.45069444444444423</v>
      </c>
      <c r="AW5" s="3">
        <f>AV5+TIME(0,1,0)</f>
        <v>0.4513888888888887</v>
      </c>
      <c r="AX5" s="3">
        <f>AW5+TIME(0,3,0)</f>
        <v>0.453472222222222</v>
      </c>
      <c r="AY5" s="3">
        <f>AX5+TIME(0,1,0)</f>
        <v>0.45416666666666644</v>
      </c>
      <c r="AZ5" s="3">
        <f>AY5+TIME(0,2,0)</f>
        <v>0.4555555555555553</v>
      </c>
      <c r="BA5" s="3">
        <f>AZ5+TIME(0,1,0)</f>
        <v>0.45624999999999977</v>
      </c>
      <c r="BB5" s="3">
        <f>BA5+TIME(0,6,0)</f>
        <v>0.4604166666666664</v>
      </c>
    </row>
    <row r="6" spans="1:54" s="15" customFormat="1" ht="9.75">
      <c r="A6" s="1">
        <v>6737</v>
      </c>
      <c r="B6" s="1" t="s">
        <v>53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v>0.5</v>
      </c>
      <c r="R6" s="3">
        <f>Q6+TIME(0,3,0)</f>
        <v>0.5020833333333333</v>
      </c>
      <c r="S6" s="3">
        <f t="shared" si="0"/>
        <v>0.5027777777777778</v>
      </c>
      <c r="T6" s="3">
        <f>S6+TIME(0,3,0)</f>
        <v>0.5048611111111111</v>
      </c>
      <c r="U6" s="3">
        <f t="shared" si="2"/>
        <v>0.5055555555555555</v>
      </c>
      <c r="V6" s="3">
        <f>U6+TIME(0,2,0)</f>
        <v>0.5069444444444444</v>
      </c>
      <c r="W6" s="3">
        <f t="shared" si="1"/>
        <v>0.5076388888888889</v>
      </c>
      <c r="X6" s="3">
        <f t="shared" si="1"/>
        <v>0.5083333333333333</v>
      </c>
      <c r="Y6" s="3">
        <f t="shared" si="1"/>
        <v>0.5090277777777777</v>
      </c>
      <c r="Z6" s="3">
        <f>Y6+TIME(0,3,0)</f>
        <v>0.5111111111111111</v>
      </c>
      <c r="AA6" s="3">
        <f>Z6+TIME(0,1,0)</f>
        <v>0.5118055555555555</v>
      </c>
      <c r="AB6" s="3">
        <f>AA6+TIME(0,3,0)</f>
        <v>0.5138888888888888</v>
      </c>
      <c r="AC6" s="3">
        <f>AB6+TIME(0,1,0)</f>
        <v>0.5145833333333333</v>
      </c>
      <c r="AD6" s="3">
        <f>AC6+TIME(0,2,0)</f>
        <v>0.5159722222222222</v>
      </c>
      <c r="AE6" s="3">
        <f>AD6+TIME(0,1,0)</f>
        <v>0.5166666666666666</v>
      </c>
      <c r="AF6" s="3">
        <f>AE6+TIME(0,4,0)</f>
        <v>0.5194444444444444</v>
      </c>
      <c r="AG6" s="3">
        <f>AF6+TIME(0,1,0)</f>
        <v>0.5201388888888888</v>
      </c>
      <c r="AH6" s="3">
        <f>AG6+TIME(0,3,0)</f>
        <v>0.5222222222222221</v>
      </c>
      <c r="AI6" s="3">
        <f>AH6+TIME(0,1,0)</f>
        <v>0.5229166666666666</v>
      </c>
      <c r="AJ6" s="3">
        <f>AI6+TIME(0,2,0)</f>
        <v>0.5243055555555555</v>
      </c>
      <c r="AK6" s="3">
        <f>AJ6+TIME(0,1,0)</f>
        <v>0.5249999999999999</v>
      </c>
      <c r="AL6" s="3">
        <f>AK6+TIME(0,2,0)</f>
        <v>0.5263888888888888</v>
      </c>
      <c r="AM6" s="3">
        <f>AL6+TIME(0,1,0)</f>
        <v>0.5270833333333332</v>
      </c>
      <c r="AN6" s="3">
        <f>AM6+TIME(0,4,0)</f>
        <v>0.529861111111111</v>
      </c>
      <c r="AO6" s="3">
        <f>AN6+TIME(0,1,0)</f>
        <v>0.5305555555555554</v>
      </c>
      <c r="AP6" s="3">
        <f>AO6+TIME(0,1,0)</f>
        <v>0.5312499999999999</v>
      </c>
      <c r="AQ6" s="3">
        <f>AP6+TIME(0,1,0)</f>
        <v>0.5319444444444443</v>
      </c>
      <c r="AR6" s="3">
        <f>AQ6+TIME(0,4,0)</f>
        <v>0.5347222222222221</v>
      </c>
      <c r="AS6" s="3">
        <f>AR6+TIME(0,1,0)</f>
        <v>0.5354166666666665</v>
      </c>
      <c r="AT6" s="3">
        <f>AS6+TIME(0,3,0)</f>
        <v>0.5374999999999999</v>
      </c>
      <c r="AU6" s="3">
        <f>AT6+TIME(0,1,0)</f>
        <v>0.5381944444444443</v>
      </c>
      <c r="AV6" s="3">
        <f>AU6+TIME(0,3,0)</f>
        <v>0.5402777777777776</v>
      </c>
      <c r="AW6" s="3">
        <f>AV6+TIME(0,1,0)</f>
        <v>0.5409722222222221</v>
      </c>
      <c r="AX6" s="3">
        <f>AW6+TIME(0,3,0)</f>
        <v>0.5430555555555554</v>
      </c>
      <c r="AY6" s="3">
        <f>AX6+TIME(0,1,0)</f>
        <v>0.5437499999999998</v>
      </c>
      <c r="AZ6" s="3">
        <f>AY6+TIME(0,2,0)</f>
        <v>0.5451388888888887</v>
      </c>
      <c r="BA6" s="3">
        <f>AZ6+TIME(0,1,0)</f>
        <v>0.5458333333333332</v>
      </c>
      <c r="BB6" s="3">
        <f>BA6+TIME(0,6,0)</f>
        <v>0.5499999999999998</v>
      </c>
    </row>
    <row r="7" spans="1:63" s="15" customFormat="1" ht="9.75">
      <c r="A7" s="1" t="s">
        <v>89</v>
      </c>
      <c r="B7" s="1" t="s">
        <v>54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0.5</v>
      </c>
      <c r="R7" s="3">
        <f>Q7+TIME(0,4,0)</f>
        <v>0.5027777777777778</v>
      </c>
      <c r="S7" s="3">
        <f t="shared" si="0"/>
        <v>0.5034722222222222</v>
      </c>
      <c r="T7" s="3">
        <f>S7+TIME(0,2,0)</f>
        <v>0.5048611111111111</v>
      </c>
      <c r="U7" s="3">
        <f t="shared" si="2"/>
        <v>0.5055555555555555</v>
      </c>
      <c r="V7" s="3">
        <f>U7+TIME(0,3,0)</f>
        <v>0.5076388888888889</v>
      </c>
      <c r="W7" s="3">
        <f t="shared" si="1"/>
        <v>0.5083333333333333</v>
      </c>
      <c r="X7" s="3">
        <f t="shared" si="1"/>
        <v>0.5090277777777777</v>
      </c>
      <c r="Y7" s="3">
        <f t="shared" si="1"/>
        <v>0.5097222222222222</v>
      </c>
      <c r="Z7" s="3">
        <f>Y7+TIME(0,2,0)</f>
        <v>0.5111111111111111</v>
      </c>
      <c r="AA7" s="3">
        <f>Z7+TIME(0,1,0)</f>
        <v>0.5118055555555555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>
        <f>AA7+TIME(0,5,0)</f>
        <v>0.5152777777777777</v>
      </c>
      <c r="BD7" s="3">
        <f>BC7+TIME(0,1,0)</f>
        <v>0.5159722222222222</v>
      </c>
      <c r="BE7" s="3">
        <f>BD7+TIME(0,5,0)</f>
        <v>0.5194444444444444</v>
      </c>
      <c r="BF7" s="3">
        <f>BE7+TIME(0,1,0)</f>
        <v>0.5201388888888888</v>
      </c>
      <c r="BG7" s="3">
        <f>BF7+TIME(0,15,0)</f>
        <v>0.5305555555555554</v>
      </c>
      <c r="BH7" s="3">
        <f>BG7+TIME(0,1,0)</f>
        <v>0.5312499999999999</v>
      </c>
      <c r="BI7" s="3">
        <f>BH7+TIME(0,4,0)</f>
        <v>0.5340277777777777</v>
      </c>
      <c r="BJ7" s="3">
        <f>BI7+TIME(0,1,0)</f>
        <v>0.5347222222222221</v>
      </c>
      <c r="BK7" s="3">
        <f>BJ7+TIME(0,6,0)</f>
        <v>0.5388888888888888</v>
      </c>
    </row>
    <row r="8" spans="1:63" s="15" customFormat="1" ht="9.75">
      <c r="A8" s="1" t="s">
        <v>90</v>
      </c>
      <c r="B8" s="1" t="s">
        <v>52</v>
      </c>
      <c r="C8" s="4"/>
      <c r="D8" s="3"/>
      <c r="E8" s="3"/>
      <c r="F8" s="3"/>
      <c r="G8" s="3"/>
      <c r="H8" s="3"/>
      <c r="I8" s="3"/>
      <c r="J8" s="3"/>
      <c r="K8" s="3">
        <v>0.6666666666666666</v>
      </c>
      <c r="L8" s="3">
        <f>K8+TIME(0,3,0)</f>
        <v>0.66875</v>
      </c>
      <c r="M8" s="3">
        <f>L8+TIME(0,1,0)</f>
        <v>0.6694444444444444</v>
      </c>
      <c r="N8" s="3">
        <f>M8+TIME(0,2,0)</f>
        <v>0.6708333333333333</v>
      </c>
      <c r="O8" s="3">
        <f>N8+TIME(0,1,0)</f>
        <v>0.6715277777777777</v>
      </c>
      <c r="P8" s="3">
        <f>O8+TIME(0,2,0)</f>
        <v>0.6729166666666666</v>
      </c>
      <c r="Q8" s="3">
        <f>P8+TIME(0,1,0)</f>
        <v>0.673611111111111</v>
      </c>
      <c r="R8" s="3">
        <f>Q8+TIME(0,4,0)</f>
        <v>0.6763888888888888</v>
      </c>
      <c r="S8" s="3">
        <f t="shared" si="0"/>
        <v>0.6770833333333333</v>
      </c>
      <c r="T8" s="3">
        <f>S8+TIME(0,2,0)</f>
        <v>0.6784722222222221</v>
      </c>
      <c r="U8" s="3">
        <f t="shared" si="2"/>
        <v>0.6791666666666666</v>
      </c>
      <c r="V8" s="3">
        <f>U8+TIME(0,3,0)</f>
        <v>0.6812499999999999</v>
      </c>
      <c r="W8" s="3">
        <f t="shared" si="1"/>
        <v>0.6819444444444444</v>
      </c>
      <c r="X8" s="3">
        <f t="shared" si="1"/>
        <v>0.6826388888888888</v>
      </c>
      <c r="Y8" s="3">
        <f t="shared" si="1"/>
        <v>0.6833333333333332</v>
      </c>
      <c r="Z8" s="3">
        <f>Y8+TIME(0,1,0)</f>
        <v>0.6840277777777777</v>
      </c>
      <c r="AA8" s="3">
        <f>Z8+TIME(0,2,0)</f>
        <v>0.6854166666666666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>
        <f>AA8+TIME(0,5,0)</f>
        <v>0.6888888888888888</v>
      </c>
      <c r="BD8" s="3">
        <f>BC8+TIME(0,1,0)</f>
        <v>0.6895833333333332</v>
      </c>
      <c r="BE8" s="3">
        <f>BD8+TIME(0,5,0)</f>
        <v>0.6930555555555554</v>
      </c>
      <c r="BF8" s="3">
        <f>BE8+TIME(0,1,0)</f>
        <v>0.6937499999999999</v>
      </c>
      <c r="BG8" s="3">
        <f>BF8+TIME(0,15,0)</f>
        <v>0.7041666666666665</v>
      </c>
      <c r="BH8" s="3">
        <f>BG8+TIME(0,1,0)</f>
        <v>0.7048611111111109</v>
      </c>
      <c r="BI8" s="3">
        <f>BH8+TIME(0,4,0)</f>
        <v>0.7076388888888887</v>
      </c>
      <c r="BJ8" s="3">
        <f>BI8+TIME(0,1,0)</f>
        <v>0.7083333333333331</v>
      </c>
      <c r="BK8" s="3">
        <f>BJ8+TIME(0,5,0)</f>
        <v>0.7118055555555554</v>
      </c>
    </row>
    <row r="9" spans="1:54" s="15" customFormat="1" ht="9.75">
      <c r="A9" s="1">
        <v>6705</v>
      </c>
      <c r="B9" s="1" t="s">
        <v>52</v>
      </c>
      <c r="C9" s="4">
        <v>0.7236111111111111</v>
      </c>
      <c r="D9" s="3">
        <f>C9+TIME(0,10,0)</f>
        <v>0.7305555555555555</v>
      </c>
      <c r="E9" s="3">
        <f>D9+TIME(0,2,0)</f>
        <v>0.7319444444444444</v>
      </c>
      <c r="F9" s="3">
        <f>E9+TIME(0,3,0)</f>
        <v>0.7340277777777777</v>
      </c>
      <c r="G9" s="3">
        <f>F9+TIME(0,2,0)</f>
        <v>0.7354166666666666</v>
      </c>
      <c r="H9" s="3">
        <f>G9+TIME(0,2,0)</f>
        <v>0.7368055555555555</v>
      </c>
      <c r="I9" s="3">
        <f>H9+TIME(0,2,0)</f>
        <v>0.7381944444444444</v>
      </c>
      <c r="J9" s="3">
        <f>I9+TIME(0,1,0)</f>
        <v>0.7388888888888888</v>
      </c>
      <c r="K9" s="3">
        <f>J9+TIME(0,1,0)</f>
        <v>0.7395833333333333</v>
      </c>
      <c r="L9" s="3">
        <f>K9+TIME(0,3,0)</f>
        <v>0.7416666666666666</v>
      </c>
      <c r="M9" s="3">
        <f>L9+TIME(0,1,0)</f>
        <v>0.742361111111111</v>
      </c>
      <c r="N9" s="3">
        <f>M9+TIME(0,2,0)</f>
        <v>0.7437499999999999</v>
      </c>
      <c r="O9" s="3">
        <f>N9+TIME(0,2,0)</f>
        <v>0.7451388888888888</v>
      </c>
      <c r="P9" s="3">
        <f>O9+TIME(0,2,0)</f>
        <v>0.7465277777777777</v>
      </c>
      <c r="Q9" s="3">
        <f>P9+TIME(0,2,0)</f>
        <v>0.7479166666666666</v>
      </c>
      <c r="R9" s="3">
        <f>Q9+TIME(0,3,0)</f>
        <v>0.7499999999999999</v>
      </c>
      <c r="S9" s="3">
        <f t="shared" si="0"/>
        <v>0.7506944444444443</v>
      </c>
      <c r="T9" s="3">
        <f>S9+TIME(0,3,0)</f>
        <v>0.7527777777777777</v>
      </c>
      <c r="U9" s="3">
        <f t="shared" si="2"/>
        <v>0.7534722222222221</v>
      </c>
      <c r="V9" s="3">
        <f>U9+TIME(0,3,0)</f>
        <v>0.7555555555555554</v>
      </c>
      <c r="W9" s="3">
        <f aca="true" t="shared" si="3" ref="W9:Y11">V9+TIME(0,1,0)</f>
        <v>0.7562499999999999</v>
      </c>
      <c r="X9" s="3">
        <f t="shared" si="3"/>
        <v>0.7569444444444443</v>
      </c>
      <c r="Y9" s="3">
        <f t="shared" si="3"/>
        <v>0.7576388888888888</v>
      </c>
      <c r="Z9" s="3">
        <f>Y9+TIME(0,2,0)</f>
        <v>0.7590277777777776</v>
      </c>
      <c r="AA9" s="3">
        <f>Z9+TIME(0,4,0)</f>
        <v>0.7618055555555554</v>
      </c>
      <c r="AB9" s="3">
        <f>AA9+TIME(0,3,0)</f>
        <v>0.7638888888888887</v>
      </c>
      <c r="AC9" s="3">
        <f>AB9+TIME(0,1,0)</f>
        <v>0.7645833333333332</v>
      </c>
      <c r="AD9" s="3">
        <f>AC9+TIME(0,2,0)</f>
        <v>0.765972222222222</v>
      </c>
      <c r="AE9" s="3">
        <f>AD9+TIME(0,1,0)</f>
        <v>0.7666666666666665</v>
      </c>
      <c r="AF9" s="3">
        <f>AE9+TIME(0,4,0)</f>
        <v>0.7694444444444443</v>
      </c>
      <c r="AG9" s="3">
        <f>AF9+TIME(0,1,0)</f>
        <v>0.7701388888888887</v>
      </c>
      <c r="AH9" s="3">
        <f>AG9+TIME(0,3,0)</f>
        <v>0.772222222222222</v>
      </c>
      <c r="AI9" s="3">
        <f>AH9+TIME(0,1,0)</f>
        <v>0.7729166666666665</v>
      </c>
      <c r="AJ9" s="3">
        <f>AI9+TIME(0,2,0)</f>
        <v>0.7743055555555554</v>
      </c>
      <c r="AK9" s="3">
        <f>AJ9+TIME(0,1,0)</f>
        <v>0.7749999999999998</v>
      </c>
      <c r="AL9" s="3">
        <f>AK9+TIME(0,2,0)</f>
        <v>0.7763888888888887</v>
      </c>
      <c r="AM9" s="3">
        <f>AL9+TIME(0,1,0)</f>
        <v>0.7770833333333331</v>
      </c>
      <c r="AN9" s="3">
        <f>AM9+TIME(0,4,0)</f>
        <v>0.7798611111111109</v>
      </c>
      <c r="AO9" s="3">
        <f>AN9+TIME(0,1,0)</f>
        <v>0.7805555555555553</v>
      </c>
      <c r="AP9" s="3">
        <f>AO9+TIME(0,1,0)</f>
        <v>0.7812499999999998</v>
      </c>
      <c r="AQ9" s="3">
        <f>AP9+TIME(0,1,0)</f>
        <v>0.7819444444444442</v>
      </c>
      <c r="AR9" s="3">
        <f>AQ9+TIME(0,4,0)</f>
        <v>0.784722222222222</v>
      </c>
      <c r="AS9" s="3">
        <f>AR9+TIME(0,1,0)</f>
        <v>0.7854166666666664</v>
      </c>
      <c r="AT9" s="3">
        <f>AS9+TIME(0,3,0)</f>
        <v>0.7874999999999998</v>
      </c>
      <c r="AU9" s="3">
        <f>AT9+TIME(0,1,0)</f>
        <v>0.7881944444444442</v>
      </c>
      <c r="AV9" s="3">
        <f>AU9+TIME(0,3,0)</f>
        <v>0.7902777777777775</v>
      </c>
      <c r="AW9" s="3">
        <f>AV9+TIME(0,1,0)</f>
        <v>0.790972222222222</v>
      </c>
      <c r="AX9" s="3">
        <f>AW9+TIME(0,3,0)</f>
        <v>0.7930555555555553</v>
      </c>
      <c r="AY9" s="3">
        <f>AX9+TIME(0,1,0)</f>
        <v>0.7937499999999997</v>
      </c>
      <c r="AZ9" s="3">
        <f>AY9+TIME(0,2,0)</f>
        <v>0.7951388888888886</v>
      </c>
      <c r="BA9" s="3">
        <f>AZ9+TIME(0,1,0)</f>
        <v>0.7958333333333331</v>
      </c>
      <c r="BB9" s="3">
        <f>BA9+TIME(0,8,0)</f>
        <v>0.8013888888888886</v>
      </c>
    </row>
    <row r="10" spans="1:63" s="15" customFormat="1" ht="9.75">
      <c r="A10" s="1" t="s">
        <v>91</v>
      </c>
      <c r="B10" s="1" t="s">
        <v>52</v>
      </c>
      <c r="C10" s="4"/>
      <c r="D10" s="3"/>
      <c r="E10" s="3"/>
      <c r="F10" s="3"/>
      <c r="G10" s="3"/>
      <c r="H10" s="3"/>
      <c r="I10" s="3"/>
      <c r="J10" s="3"/>
      <c r="K10" s="3">
        <v>0.7909722222222223</v>
      </c>
      <c r="L10" s="3">
        <f>K10+TIME(0,3,0)</f>
        <v>0.7930555555555556</v>
      </c>
      <c r="M10" s="3">
        <f>L10+TIME(0,1,0)</f>
        <v>0.7937500000000001</v>
      </c>
      <c r="N10" s="3">
        <f>M10+TIME(0,2,0)</f>
        <v>0.795138888888889</v>
      </c>
      <c r="O10" s="3">
        <f>N10+TIME(0,1,0)</f>
        <v>0.7958333333333334</v>
      </c>
      <c r="P10" s="3">
        <f>O10+TIME(0,2,0)</f>
        <v>0.7972222222222223</v>
      </c>
      <c r="Q10" s="3">
        <f>P10+TIME(0,2,0)</f>
        <v>0.7986111111111112</v>
      </c>
      <c r="R10" s="3">
        <f>Q10+TIME(0,3,0)</f>
        <v>0.8006944444444445</v>
      </c>
      <c r="S10" s="3">
        <f t="shared" si="0"/>
        <v>0.8013888888888889</v>
      </c>
      <c r="T10" s="3">
        <f>S10+TIME(0,4,0)</f>
        <v>0.8041666666666667</v>
      </c>
      <c r="U10" s="3">
        <f t="shared" si="2"/>
        <v>0.8048611111111111</v>
      </c>
      <c r="V10" s="3">
        <f>U10+TIME(0,2,0)</f>
        <v>0.80625</v>
      </c>
      <c r="W10" s="3">
        <f t="shared" si="3"/>
        <v>0.8069444444444445</v>
      </c>
      <c r="X10" s="3">
        <f t="shared" si="3"/>
        <v>0.8076388888888889</v>
      </c>
      <c r="Y10" s="3">
        <f t="shared" si="3"/>
        <v>0.8083333333333333</v>
      </c>
      <c r="Z10" s="3">
        <f>Y10+TIME(0,2,0)</f>
        <v>0.8097222222222222</v>
      </c>
      <c r="AA10" s="3">
        <f>Z10+TIME(0,2,0)</f>
        <v>0.8111111111111111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>
        <f>AA10+TIME(0,3,0)</f>
        <v>0.8131944444444444</v>
      </c>
      <c r="BD10" s="3">
        <f>BC10+TIME(0,1,0)</f>
        <v>0.8138888888888889</v>
      </c>
      <c r="BE10" s="3">
        <f>BD10+TIME(0,7,0)</f>
        <v>0.81875</v>
      </c>
      <c r="BF10" s="3">
        <f>BE10+TIME(0,1,0)</f>
        <v>0.8194444444444444</v>
      </c>
      <c r="BG10" s="3">
        <f>BF10+TIME(0,15,0)</f>
        <v>0.829861111111111</v>
      </c>
      <c r="BH10" s="3">
        <f>BG10+TIME(0,1,0)</f>
        <v>0.8305555555555555</v>
      </c>
      <c r="BI10" s="3">
        <f>BH10+TIME(0,3,0)</f>
        <v>0.8326388888888888</v>
      </c>
      <c r="BJ10" s="3">
        <f>BI10+TIME(0,1,0)</f>
        <v>0.8333333333333333</v>
      </c>
      <c r="BK10" s="3">
        <f>BJ10+TIME(0,7,0)</f>
        <v>0.8381944444444444</v>
      </c>
    </row>
    <row r="11" spans="1:54" s="15" customFormat="1" ht="9.75">
      <c r="A11" s="1">
        <v>6703</v>
      </c>
      <c r="B11" s="1" t="s">
        <v>52</v>
      </c>
      <c r="C11" s="4">
        <v>0.8506944444444445</v>
      </c>
      <c r="D11" s="3">
        <f>C11+TIME(0,8,0)</f>
        <v>0.8562500000000001</v>
      </c>
      <c r="E11" s="3">
        <f>D11+TIME(0,1,0)</f>
        <v>0.8569444444444445</v>
      </c>
      <c r="F11" s="3">
        <f>E11+TIME(0,4,0)</f>
        <v>0.8597222222222223</v>
      </c>
      <c r="G11" s="3">
        <f>F11+TIME(0,1,0)</f>
        <v>0.8604166666666667</v>
      </c>
      <c r="H11" s="3">
        <f>G11+TIME(0,2,0)</f>
        <v>0.8618055555555556</v>
      </c>
      <c r="I11" s="3">
        <f>H11+TIME(0,1,0)</f>
        <v>0.8625</v>
      </c>
      <c r="J11" s="3">
        <f>I11+TIME(0,1,0)</f>
        <v>0.8631944444444445</v>
      </c>
      <c r="K11" s="3">
        <f>J11+TIME(0,1,0)</f>
        <v>0.8638888888888889</v>
      </c>
      <c r="L11" s="3">
        <f>K11+TIME(0,3,0)</f>
        <v>0.8659722222222223</v>
      </c>
      <c r="M11" s="3">
        <f>L11+TIME(0,1,0)</f>
        <v>0.8666666666666667</v>
      </c>
      <c r="N11" s="3">
        <f>M11+TIME(0,2,0)</f>
        <v>0.8680555555555556</v>
      </c>
      <c r="O11" s="3">
        <f>N11+TIME(0,1,0)</f>
        <v>0.86875</v>
      </c>
      <c r="P11" s="3">
        <f>O11+TIME(0,2,0)</f>
        <v>0.8701388888888889</v>
      </c>
      <c r="Q11" s="3">
        <f>P11+TIME(0,2,0)</f>
        <v>0.8715277777777778</v>
      </c>
      <c r="R11" s="3">
        <f>Q11+TIME(0,3,0)</f>
        <v>0.8736111111111111</v>
      </c>
      <c r="S11" s="3">
        <f>R11+TIME(0,1,0)</f>
        <v>0.8743055555555556</v>
      </c>
      <c r="T11" s="3">
        <f>S11+TIME(0,2,0)</f>
        <v>0.8756944444444444</v>
      </c>
      <c r="U11" s="3">
        <f t="shared" si="2"/>
        <v>0.8763888888888889</v>
      </c>
      <c r="V11" s="3">
        <f>U11+TIME(0,3,0)</f>
        <v>0.8784722222222222</v>
      </c>
      <c r="W11" s="3">
        <f t="shared" si="3"/>
        <v>0.8791666666666667</v>
      </c>
      <c r="X11" s="3">
        <f t="shared" si="3"/>
        <v>0.8798611111111111</v>
      </c>
      <c r="Y11" s="3">
        <f t="shared" si="3"/>
        <v>0.8805555555555555</v>
      </c>
      <c r="Z11" s="3">
        <f>Y11+TIME(0,2,0)</f>
        <v>0.8819444444444444</v>
      </c>
      <c r="AA11" s="3">
        <f>Z11+TIME(0,4,0)</f>
        <v>0.8847222222222222</v>
      </c>
      <c r="AB11" s="3">
        <f>AA11+TIME(0,3,0)</f>
        <v>0.8868055555555555</v>
      </c>
      <c r="AC11" s="3">
        <f>AB11+TIME(0,1,0)</f>
        <v>0.8875</v>
      </c>
      <c r="AD11" s="3">
        <f>AC11+TIME(0,2,0)</f>
        <v>0.8888888888888888</v>
      </c>
      <c r="AE11" s="3">
        <f>AD11+TIME(0,1,0)</f>
        <v>0.8895833333333333</v>
      </c>
      <c r="AF11" s="3">
        <f>AE11+TIME(0,4,0)</f>
        <v>0.892361111111111</v>
      </c>
      <c r="AG11" s="3">
        <f>AF11+TIME(0,1,0)</f>
        <v>0.8930555555555555</v>
      </c>
      <c r="AH11" s="3">
        <f>AG11+TIME(0,3,0)</f>
        <v>0.8951388888888888</v>
      </c>
      <c r="AI11" s="3">
        <f>AH11+TIME(0,1,0)</f>
        <v>0.8958333333333333</v>
      </c>
      <c r="AJ11" s="3">
        <f>AI11+TIME(0,2,0)</f>
        <v>0.8972222222222221</v>
      </c>
      <c r="AK11" s="3">
        <f>AJ11+TIME(0,1,0)</f>
        <v>0.8979166666666666</v>
      </c>
      <c r="AL11" s="3">
        <f>AK11+TIME(0,2,0)</f>
        <v>0.8993055555555555</v>
      </c>
      <c r="AM11" s="3">
        <f>AL11+TIME(0,1,0)</f>
        <v>0.8999999999999999</v>
      </c>
      <c r="AN11" s="3">
        <f>AM11+TIME(0,4,0)</f>
        <v>0.9027777777777777</v>
      </c>
      <c r="AO11" s="3">
        <f>AN11+TIME(0,1,0)</f>
        <v>0.9034722222222221</v>
      </c>
      <c r="AP11" s="3">
        <f>AO11+TIME(0,1,0)</f>
        <v>0.9041666666666666</v>
      </c>
      <c r="AQ11" s="3">
        <f>AP11+TIME(0,1,0)</f>
        <v>0.904861111111111</v>
      </c>
      <c r="AR11" s="3">
        <f>AQ11+TIME(0,4,0)</f>
        <v>0.9076388888888888</v>
      </c>
      <c r="AS11" s="3">
        <f>AR11+TIME(0,1,0)</f>
        <v>0.9083333333333332</v>
      </c>
      <c r="AT11" s="3">
        <f>AS11+TIME(0,3,0)</f>
        <v>0.9104166666666665</v>
      </c>
      <c r="AU11" s="3">
        <f>AT11+TIME(0,1,0)</f>
        <v>0.911111111111111</v>
      </c>
      <c r="AV11" s="3">
        <f>AU11+TIME(0,4,0)</f>
        <v>0.9138888888888888</v>
      </c>
      <c r="AW11" s="3">
        <f>AV11+TIME(0,1,0)</f>
        <v>0.9145833333333332</v>
      </c>
      <c r="AX11" s="3">
        <f>AW11+TIME(0,2,0)</f>
        <v>0.9159722222222221</v>
      </c>
      <c r="AY11" s="3">
        <f>AX11+TIME(0,1,0)</f>
        <v>0.9166666666666665</v>
      </c>
      <c r="AZ11" s="3">
        <f>AY11+TIME(0,3,0)</f>
        <v>0.9187499999999998</v>
      </c>
      <c r="BA11" s="3">
        <f>AZ11+TIME(0,1,0)</f>
        <v>0.9194444444444443</v>
      </c>
      <c r="BB11" s="3">
        <f>BA11+TIME(0,6,0)</f>
        <v>0.9236111111111109</v>
      </c>
    </row>
    <row r="13" spans="3:63" s="15" customFormat="1" ht="9.75">
      <c r="C13" s="1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3"/>
      <c r="BD13" s="3"/>
      <c r="BE13" s="3"/>
      <c r="BF13" s="3"/>
      <c r="BG13" s="3"/>
      <c r="BH13" s="3"/>
      <c r="BI13" s="3"/>
      <c r="BJ13" s="3"/>
      <c r="BK13" s="3"/>
    </row>
    <row r="14" spans="3:63" s="15" customFormat="1" ht="9.75">
      <c r="C14" s="1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3"/>
      <c r="BD14" s="3"/>
      <c r="BE14" s="3"/>
      <c r="BF14" s="3"/>
      <c r="BG14" s="3"/>
      <c r="BH14" s="3"/>
      <c r="BI14" s="3"/>
      <c r="BJ14" s="3"/>
      <c r="BK14" s="3"/>
    </row>
    <row r="15" spans="4:63" s="15" customFormat="1" ht="9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3:63" s="15" customFormat="1" ht="9.75">
      <c r="C16" s="1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4:63" s="15" customFormat="1" ht="9.7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3:63" s="15" customFormat="1" ht="9.75"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3:63" s="15" customFormat="1" ht="9.75"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4:63" s="15" customFormat="1" ht="9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3:63" s="15" customFormat="1" ht="9.75"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4:63" s="15" customFormat="1" ht="9.7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4:63" s="15" customFormat="1" ht="9.7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3:63" s="15" customFormat="1" ht="9.75"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3:63" s="15" customFormat="1" ht="9.75"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3:63" s="15" customFormat="1" ht="9.75"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3:63" s="15" customFormat="1" ht="9.75"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3:63" s="15" customFormat="1" ht="9.75"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4:63" s="15" customFormat="1" ht="9.7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3:63" s="15" customFormat="1" ht="9.75"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3:63" s="15" customFormat="1" ht="9.75"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3:63" s="15" customFormat="1" ht="9.75"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3:63" s="15" customFormat="1" ht="9.75"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3:63" s="15" customFormat="1" ht="9.75"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3:63" s="15" customFormat="1" ht="9.75">
      <c r="C35" s="1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4:63" s="15" customFormat="1" ht="9.7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3:63" s="15" customFormat="1" ht="9.75"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3:63" s="15" customFormat="1" ht="9.75"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3:63" s="15" customFormat="1" ht="9.75"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3:63" s="15" customFormat="1" ht="9.75"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3:63" s="15" customFormat="1" ht="9.75"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3:63" s="15" customFormat="1" ht="9.75"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3:63" s="15" customFormat="1" ht="9.75"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3:63" s="15" customFormat="1" ht="9.75"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3:63" s="15" customFormat="1" ht="9.75"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3:63" s="15" customFormat="1" ht="9.75"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3:63" s="15" customFormat="1" ht="9.75"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3:63" s="15" customFormat="1" ht="9.75"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3:63" s="15" customFormat="1" ht="9.75"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3:63" s="15" customFormat="1" ht="9.75"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4:63" s="15" customFormat="1" ht="9.7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3:63" s="15" customFormat="1" ht="9.75"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3:63" s="15" customFormat="1" ht="9.75"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3:63" s="15" customFormat="1" ht="9.75"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3:63" s="15" customFormat="1" ht="9.75"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3:63" s="15" customFormat="1" ht="9.75">
      <c r="C56" s="1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4:63" s="15" customFormat="1" ht="9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4:63" s="15" customFormat="1" ht="9.7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3:63" s="15" customFormat="1" ht="9.75">
      <c r="C59" s="1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4:63" s="15" customFormat="1" ht="9.7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3:63" s="15" customFormat="1" ht="9.75">
      <c r="C61" s="1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3:63" s="15" customFormat="1" ht="9.75">
      <c r="C62" s="1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4:63" s="15" customFormat="1" ht="9.7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3:63" s="15" customFormat="1" ht="9.75"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3:63" s="15" customFormat="1" ht="9.75">
      <c r="C65" s="1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3:63" s="15" customFormat="1" ht="9.75"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4:63" s="15" customFormat="1" ht="9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4:63" s="15" customFormat="1" ht="9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4:63" s="15" customFormat="1" ht="9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="15" customFormat="1" ht="9.75"/>
    <row r="71" s="15" customFormat="1" ht="9.75"/>
    <row r="72" s="15" customFormat="1" ht="9.75"/>
    <row r="73" s="15" customFormat="1" ht="9.75"/>
    <row r="74" s="15" customFormat="1" ht="9.75"/>
    <row r="75" s="15" customFormat="1" ht="9.75"/>
    <row r="76" s="15" customFormat="1" ht="9.75"/>
    <row r="77" s="15" customFormat="1" ht="9.75"/>
    <row r="78" s="15" customFormat="1" ht="9.75"/>
    <row r="79" s="15" customFormat="1" ht="9.75"/>
    <row r="80" s="15" customFormat="1" ht="9.75"/>
    <row r="81" s="15" customFormat="1" ht="9.75"/>
    <row r="82" s="15" customFormat="1" ht="9.75"/>
    <row r="83" s="15" customFormat="1" ht="9.75"/>
    <row r="84" s="15" customFormat="1" ht="9.75"/>
    <row r="85" s="15" customFormat="1" ht="9.75"/>
    <row r="86" s="15" customFormat="1" ht="9.75"/>
    <row r="87" s="15" customFormat="1" ht="9.75"/>
    <row r="88" s="15" customFormat="1" ht="9.75"/>
    <row r="89" s="15" customFormat="1" ht="9.75"/>
    <row r="90" s="15" customFormat="1" ht="9.75"/>
    <row r="91" s="15" customFormat="1" ht="9.75"/>
    <row r="92" s="15" customFormat="1" ht="9.75"/>
    <row r="93" s="15" customFormat="1" ht="9.75"/>
    <row r="94" s="15" customFormat="1" ht="9.75"/>
    <row r="95" s="15" customFormat="1" ht="9.75"/>
  </sheetData>
  <mergeCells count="29">
    <mergeCell ref="BC1:BD1"/>
    <mergeCell ref="BE1:BF1"/>
    <mergeCell ref="BG1:BH1"/>
    <mergeCell ref="BI1:BJ1"/>
    <mergeCell ref="AT1:AU1"/>
    <mergeCell ref="AV1:AW1"/>
    <mergeCell ref="AX1:AY1"/>
    <mergeCell ref="AZ1:BA1"/>
    <mergeCell ref="AL1:AM1"/>
    <mergeCell ref="AN1:AO1"/>
    <mergeCell ref="AP1:AQ1"/>
    <mergeCell ref="AR1:AS1"/>
    <mergeCell ref="AD1:AE1"/>
    <mergeCell ref="AF1:AG1"/>
    <mergeCell ref="AH1:AI1"/>
    <mergeCell ref="AJ1:AK1"/>
    <mergeCell ref="V1:W1"/>
    <mergeCell ref="X1:Y1"/>
    <mergeCell ref="Z1:AA1"/>
    <mergeCell ref="AB1:AC1"/>
    <mergeCell ref="N1:O1"/>
    <mergeCell ref="P1:Q1"/>
    <mergeCell ref="R1:S1"/>
    <mergeCell ref="T1:U1"/>
    <mergeCell ref="D1:E1"/>
    <mergeCell ref="L1:M1"/>
    <mergeCell ref="H1:I1"/>
    <mergeCell ref="J1:K1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8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16384"/>
    </sheetView>
  </sheetViews>
  <sheetFormatPr defaultColWidth="9.00390625" defaultRowHeight="12.75"/>
  <cols>
    <col min="1" max="1" width="7.125" style="1" bestFit="1" customWidth="1"/>
    <col min="2" max="2" width="7.00390625" style="1" customWidth="1"/>
    <col min="3" max="63" width="4.25390625" style="1" bestFit="1" customWidth="1"/>
    <col min="64" max="16384" width="3.75390625" style="1" customWidth="1"/>
  </cols>
  <sheetData>
    <row r="1" spans="1:63" ht="39">
      <c r="A1" s="1" t="s">
        <v>0</v>
      </c>
      <c r="C1" s="2" t="s">
        <v>92</v>
      </c>
      <c r="D1" s="57" t="s">
        <v>87</v>
      </c>
      <c r="E1" s="57"/>
      <c r="F1" s="61" t="s">
        <v>86</v>
      </c>
      <c r="G1" s="62"/>
      <c r="H1" s="57" t="s">
        <v>85</v>
      </c>
      <c r="I1" s="57"/>
      <c r="J1" s="57" t="s">
        <v>84</v>
      </c>
      <c r="K1" s="57"/>
      <c r="L1" s="2" t="s">
        <v>83</v>
      </c>
      <c r="M1" s="57" t="s">
        <v>82</v>
      </c>
      <c r="N1" s="57"/>
      <c r="O1" s="57" t="s">
        <v>81</v>
      </c>
      <c r="P1" s="57"/>
      <c r="Q1" s="57" t="s">
        <v>80</v>
      </c>
      <c r="R1" s="57"/>
      <c r="S1" s="57" t="s">
        <v>79</v>
      </c>
      <c r="T1" s="57"/>
      <c r="U1" s="57" t="s">
        <v>78</v>
      </c>
      <c r="V1" s="57"/>
      <c r="W1" s="57" t="s">
        <v>77</v>
      </c>
      <c r="X1" s="57"/>
      <c r="Y1" s="57" t="s">
        <v>76</v>
      </c>
      <c r="Z1" s="57"/>
      <c r="AA1" s="57" t="s">
        <v>75</v>
      </c>
      <c r="AB1" s="57"/>
      <c r="AC1" s="57" t="s">
        <v>74</v>
      </c>
      <c r="AD1" s="57"/>
      <c r="AE1" s="57" t="s">
        <v>73</v>
      </c>
      <c r="AF1" s="57"/>
      <c r="AG1" s="57" t="s">
        <v>72</v>
      </c>
      <c r="AH1" s="57"/>
      <c r="AI1" s="57" t="s">
        <v>71</v>
      </c>
      <c r="AJ1" s="57"/>
      <c r="AK1" s="57" t="s">
        <v>70</v>
      </c>
      <c r="AL1" s="57"/>
      <c r="AM1" s="57" t="s">
        <v>69</v>
      </c>
      <c r="AN1" s="57"/>
      <c r="AO1" s="57" t="s">
        <v>68</v>
      </c>
      <c r="AP1" s="57"/>
      <c r="AQ1" s="57" t="s">
        <v>67</v>
      </c>
      <c r="AR1" s="57"/>
      <c r="AS1" s="57" t="s">
        <v>66</v>
      </c>
      <c r="AT1" s="57"/>
      <c r="AU1" s="57" t="s">
        <v>65</v>
      </c>
      <c r="AV1" s="57"/>
      <c r="AW1" s="57" t="s">
        <v>64</v>
      </c>
      <c r="AX1" s="57"/>
      <c r="AY1" s="57" t="s">
        <v>63</v>
      </c>
      <c r="AZ1" s="57"/>
      <c r="BA1" s="57" t="s">
        <v>62</v>
      </c>
      <c r="BB1" s="57"/>
      <c r="BC1" s="57" t="s">
        <v>61</v>
      </c>
      <c r="BD1" s="57"/>
      <c r="BE1" s="57" t="s">
        <v>60</v>
      </c>
      <c r="BF1" s="57"/>
      <c r="BG1" s="57" t="s">
        <v>59</v>
      </c>
      <c r="BH1" s="57"/>
      <c r="BI1" s="57" t="s">
        <v>58</v>
      </c>
      <c r="BJ1" s="57"/>
      <c r="BK1" s="1" t="s">
        <v>57</v>
      </c>
    </row>
    <row r="2" spans="1:63" ht="9.75">
      <c r="A2" s="1">
        <v>6702</v>
      </c>
      <c r="B2" s="1" t="s">
        <v>52</v>
      </c>
      <c r="C2" s="3"/>
      <c r="L2" s="4">
        <v>0.24513888888888888</v>
      </c>
      <c r="M2" s="3">
        <f>L2+TIME(0,6,0)</f>
        <v>0.24930555555555556</v>
      </c>
      <c r="N2" s="3">
        <f>M2+TIME(0,2,0)</f>
        <v>0.25069444444444444</v>
      </c>
      <c r="O2" s="3">
        <f>N2+TIME(0,2,0)</f>
        <v>0.2520833333333333</v>
      </c>
      <c r="P2" s="3">
        <f>O2+TIME(0,1,0)</f>
        <v>0.25277777777777777</v>
      </c>
      <c r="Q2" s="3">
        <f>P2+TIME(0,3,0)</f>
        <v>0.2548611111111111</v>
      </c>
      <c r="R2" s="3">
        <f>Q2+TIME(0,1,0)</f>
        <v>0.25555555555555554</v>
      </c>
      <c r="S2" s="3">
        <f>R2+TIME(0,5,0)</f>
        <v>0.25902777777777775</v>
      </c>
      <c r="T2" s="3">
        <f>S2+TIME(0,1,0)</f>
        <v>0.2597222222222222</v>
      </c>
      <c r="U2" s="3">
        <f>T2+TIME(0,4,0)</f>
        <v>0.26249999999999996</v>
      </c>
      <c r="V2" s="3">
        <f>U2+TIME(0,1,0)</f>
        <v>0.2631944444444444</v>
      </c>
      <c r="W2" s="3">
        <f>V2+TIME(0,4,0)</f>
        <v>0.26597222222222217</v>
      </c>
      <c r="X2" s="3">
        <f>W2+TIME(0,1,0)</f>
        <v>0.2666666666666666</v>
      </c>
      <c r="Y2" s="3">
        <f>X2+TIME(0,1,0)</f>
        <v>0.26736111111111105</v>
      </c>
      <c r="Z2" s="3">
        <f>Y2+TIME(0,1,0)</f>
        <v>0.2680555555555555</v>
      </c>
      <c r="AA2" s="3">
        <f>Z2+TIME(0,1,0)</f>
        <v>0.26874999999999993</v>
      </c>
      <c r="AB2" s="3">
        <f>AA2+TIME(0,1,0)</f>
        <v>0.2694444444444444</v>
      </c>
      <c r="AC2" s="3">
        <f>AB2+TIME(0,4,0)</f>
        <v>0.27222222222222214</v>
      </c>
      <c r="AD2" s="3">
        <f>AC2+TIME(0,1,0)</f>
        <v>0.2729166666666666</v>
      </c>
      <c r="AE2" s="3">
        <f>AD2+TIME(0,3,0)</f>
        <v>0.2749999999999999</v>
      </c>
      <c r="AF2" s="3">
        <f>AE2+TIME(0,1,0)</f>
        <v>0.27569444444444435</v>
      </c>
      <c r="AG2" s="3">
        <f>AF2+TIME(0,2,0)</f>
        <v>0.27708333333333324</v>
      </c>
      <c r="AH2" s="3">
        <f>AG2+TIME(0,1,0)</f>
        <v>0.2777777777777777</v>
      </c>
      <c r="AI2" s="3">
        <f>AH2+TIME(0,4,0)</f>
        <v>0.28055555555555545</v>
      </c>
      <c r="AJ2" s="3">
        <f>AI2+TIME(0,1,0)</f>
        <v>0.2812499999999999</v>
      </c>
      <c r="AK2" s="3">
        <f>AJ2+TIME(0,1,0)</f>
        <v>0.28194444444444433</v>
      </c>
      <c r="AL2" s="3">
        <f>AK2+TIME(0,1,0)</f>
        <v>0.2826388888888888</v>
      </c>
      <c r="AM2" s="3">
        <f>AL2+TIME(0,2,0)</f>
        <v>0.28402777777777766</v>
      </c>
      <c r="AN2" s="3">
        <f>AM2+TIME(0,1,0)</f>
        <v>0.2847222222222221</v>
      </c>
      <c r="AO2" s="3">
        <f aca="true" t="shared" si="0" ref="AO2:AO11">AN2+TIME(0,2,0)</f>
        <v>0.286111111111111</v>
      </c>
      <c r="AP2" s="3">
        <f aca="true" t="shared" si="1" ref="AP2:AR11">AO2+TIME(0,1,0)</f>
        <v>0.2868055555555554</v>
      </c>
      <c r="AQ2" s="3">
        <f t="shared" si="1"/>
        <v>0.28749999999999987</v>
      </c>
      <c r="AR2" s="3">
        <f t="shared" si="1"/>
        <v>0.2881944444444443</v>
      </c>
      <c r="AS2" s="3">
        <f aca="true" t="shared" si="2" ref="AS2:AS11">AR2+TIME(0,2,0)</f>
        <v>0.2895833333333332</v>
      </c>
      <c r="AT2" s="3">
        <f>AS2+TIME(0,1,0)</f>
        <v>0.29027777777777763</v>
      </c>
      <c r="AU2" s="3">
        <f>AT2+TIME(0,3,0)</f>
        <v>0.29236111111111096</v>
      </c>
      <c r="AV2" s="3">
        <f>AU2+TIME(0,2,0)</f>
        <v>0.29374999999999984</v>
      </c>
      <c r="AW2" s="3">
        <f>AV2+TIME(0,4,0)</f>
        <v>0.2965277777777776</v>
      </c>
      <c r="AX2" s="3">
        <f>AW2+TIME(0,3,0)</f>
        <v>0.29861111111111094</v>
      </c>
      <c r="AY2" s="3">
        <f>AX2+TIME(0,3,0)</f>
        <v>0.30069444444444426</v>
      </c>
      <c r="AZ2" s="3">
        <f>AY2+TIME(0,2,0)</f>
        <v>0.30208333333333315</v>
      </c>
      <c r="BA2" s="3">
        <f>AZ2+TIME(0,1,0)</f>
        <v>0.3027777777777776</v>
      </c>
      <c r="BB2" s="3">
        <f>BA2+TIME(0,2,0)</f>
        <v>0.3041666666666665</v>
      </c>
      <c r="BC2" s="3">
        <f>BB2+TIME(0,3,0)</f>
        <v>0.3062499999999998</v>
      </c>
      <c r="BD2" s="3">
        <f>BC2+TIME(0,1,0)</f>
        <v>0.30694444444444424</v>
      </c>
      <c r="BE2" s="3">
        <f aca="true" t="shared" si="3" ref="BE2:BJ2">BD2+TIME(0,2,0)</f>
        <v>0.3083333333333331</v>
      </c>
      <c r="BF2" s="3">
        <f t="shared" si="3"/>
        <v>0.309722222222222</v>
      </c>
      <c r="BG2" s="3">
        <f t="shared" si="3"/>
        <v>0.3111111111111109</v>
      </c>
      <c r="BH2" s="3">
        <f t="shared" si="3"/>
        <v>0.3124999999999998</v>
      </c>
      <c r="BI2" s="3">
        <f t="shared" si="3"/>
        <v>0.31388888888888866</v>
      </c>
      <c r="BJ2" s="3">
        <f t="shared" si="3"/>
        <v>0.31527777777777755</v>
      </c>
      <c r="BK2" s="3">
        <f>BJ2+TIME(0,8,0)</f>
        <v>0.3208333333333331</v>
      </c>
    </row>
    <row r="3" spans="1:63" s="15" customFormat="1" ht="9.75">
      <c r="A3" s="1" t="s">
        <v>94</v>
      </c>
      <c r="B3" s="1" t="s">
        <v>52</v>
      </c>
      <c r="C3" s="3">
        <v>0.3458333333333334</v>
      </c>
      <c r="D3" s="3">
        <f>C3+TIME(0,5,0)</f>
        <v>0.3493055555555556</v>
      </c>
      <c r="E3" s="3">
        <f>D3+TIME(0,1,0)</f>
        <v>0.35000000000000003</v>
      </c>
      <c r="F3" s="3">
        <f>E3+TIME(0,5,0)</f>
        <v>0.35347222222222224</v>
      </c>
      <c r="G3" s="3">
        <f>F3+TIME(0,1,0)</f>
        <v>0.3541666666666667</v>
      </c>
      <c r="H3" s="3">
        <f>G3+TIME(0,15,0)</f>
        <v>0.36458333333333337</v>
      </c>
      <c r="I3" s="3">
        <f>H3+TIME(0,1,0)</f>
        <v>0.3652777777777778</v>
      </c>
      <c r="J3" s="3">
        <f>I3+TIME(0,5,0)</f>
        <v>0.36875</v>
      </c>
      <c r="K3" s="3">
        <f>J3+TIME(0,1,0)</f>
        <v>0.36944444444444446</v>
      </c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>
        <f>K3+TIME(0,5,0)</f>
        <v>0.3729166666666667</v>
      </c>
      <c r="AN3" s="3">
        <f>AM3+TIME(0,4,0)</f>
        <v>0.37569444444444444</v>
      </c>
      <c r="AO3" s="3">
        <f t="shared" si="0"/>
        <v>0.3770833333333333</v>
      </c>
      <c r="AP3" s="3">
        <f t="shared" si="1"/>
        <v>0.37777777777777777</v>
      </c>
      <c r="AQ3" s="3">
        <f t="shared" si="1"/>
        <v>0.3784722222222222</v>
      </c>
      <c r="AR3" s="3">
        <f t="shared" si="1"/>
        <v>0.37916666666666665</v>
      </c>
      <c r="AS3" s="3">
        <f t="shared" si="2"/>
        <v>0.38055555555555554</v>
      </c>
      <c r="AT3" s="3">
        <f>AS3+TIME(0,1,0)</f>
        <v>0.38125</v>
      </c>
      <c r="AU3" s="3">
        <f>AT3+TIME(0,3,0)</f>
        <v>0.3833333333333333</v>
      </c>
      <c r="AV3" s="3">
        <f>AU3+TIME(0,1,0)</f>
        <v>0.38402777777777775</v>
      </c>
      <c r="AW3" s="3">
        <f>AV3+TIME(0,3,0)</f>
        <v>0.38611111111111107</v>
      </c>
      <c r="AX3" s="3">
        <f>AW3+TIME(0,1,0)</f>
        <v>0.3868055555555555</v>
      </c>
      <c r="AY3" s="3">
        <f>AX3+TIME(0,3,0)</f>
        <v>0.38888888888888884</v>
      </c>
      <c r="AZ3" s="3">
        <f>AY3+TIME(0,1,0)</f>
        <v>0.3895833333333333</v>
      </c>
      <c r="BA3" s="3">
        <f>AZ3+TIME(0,2,0)</f>
        <v>0.39097222222222217</v>
      </c>
      <c r="BB3" s="3">
        <f>BA3+TIME(0,1,0)</f>
        <v>0.3916666666666666</v>
      </c>
      <c r="BC3" s="3">
        <f>BB3+TIME(0,2,0)</f>
        <v>0.3930555555555555</v>
      </c>
      <c r="BD3" s="3"/>
      <c r="BE3" s="3"/>
      <c r="BF3" s="3"/>
      <c r="BG3" s="3"/>
      <c r="BH3" s="3"/>
      <c r="BI3" s="3"/>
      <c r="BJ3" s="3"/>
      <c r="BK3" s="3"/>
    </row>
    <row r="4" spans="1:63" ht="9.75">
      <c r="A4" s="1">
        <v>6736</v>
      </c>
      <c r="B4" s="1" t="s">
        <v>52</v>
      </c>
      <c r="C4" s="3"/>
      <c r="L4" s="4">
        <v>0.4375</v>
      </c>
      <c r="M4" s="3">
        <f>L4+TIME(0,6,0)</f>
        <v>0.44166666666666665</v>
      </c>
      <c r="N4" s="3">
        <f>M4+TIME(0,1,0)</f>
        <v>0.4423611111111111</v>
      </c>
      <c r="O4" s="3">
        <f>N4+TIME(0,2,0)</f>
        <v>0.44375</v>
      </c>
      <c r="P4" s="3">
        <f>O4+TIME(0,1,0)</f>
        <v>0.4444444444444444</v>
      </c>
      <c r="Q4" s="3">
        <f>P4+TIME(0,3,0)</f>
        <v>0.44652777777777775</v>
      </c>
      <c r="R4" s="3">
        <f>Q4+TIME(0,1,0)</f>
        <v>0.4472222222222222</v>
      </c>
      <c r="S4" s="3">
        <f>R4+TIME(0,5,0)</f>
        <v>0.4506944444444444</v>
      </c>
      <c r="T4" s="3">
        <f>S4+TIME(0,1,0)</f>
        <v>0.45138888888888884</v>
      </c>
      <c r="U4" s="3">
        <f>T4+TIME(0,4,0)</f>
        <v>0.4541666666666666</v>
      </c>
      <c r="V4" s="3">
        <f>U4+TIME(0,1,0)</f>
        <v>0.45486111111111105</v>
      </c>
      <c r="W4" s="3">
        <f>V4+TIME(0,4,0)</f>
        <v>0.4576388888888888</v>
      </c>
      <c r="X4" s="3">
        <f aca="true" t="shared" si="4" ref="X4:AB5">W4+TIME(0,1,0)</f>
        <v>0.45833333333333326</v>
      </c>
      <c r="Y4" s="3">
        <f t="shared" si="4"/>
        <v>0.4590277777777777</v>
      </c>
      <c r="Z4" s="3">
        <f t="shared" si="4"/>
        <v>0.45972222222222214</v>
      </c>
      <c r="AA4" s="3">
        <f t="shared" si="4"/>
        <v>0.4604166666666666</v>
      </c>
      <c r="AB4" s="3">
        <f t="shared" si="4"/>
        <v>0.461111111111111</v>
      </c>
      <c r="AC4" s="3">
        <f>AB4+TIME(0,4,0)</f>
        <v>0.4638888888888888</v>
      </c>
      <c r="AD4" s="3">
        <f>AC4+TIME(0,1,0)</f>
        <v>0.46458333333333324</v>
      </c>
      <c r="AE4" s="3">
        <f>AD4+TIME(0,3,0)</f>
        <v>0.46666666666666656</v>
      </c>
      <c r="AF4" s="3">
        <f>AE4+TIME(0,1,0)</f>
        <v>0.467361111111111</v>
      </c>
      <c r="AG4" s="3">
        <f>AF4+TIME(0,2,0)</f>
        <v>0.4687499999999999</v>
      </c>
      <c r="AH4" s="3">
        <f>AG4+TIME(0,1,0)</f>
        <v>0.46944444444444433</v>
      </c>
      <c r="AI4" s="3">
        <f>AH4+TIME(0,4,0)</f>
        <v>0.4722222222222221</v>
      </c>
      <c r="AJ4" s="3">
        <f aca="true" t="shared" si="5" ref="AJ4:AL5">AI4+TIME(0,1,0)</f>
        <v>0.47291666666666654</v>
      </c>
      <c r="AK4" s="3">
        <f t="shared" si="5"/>
        <v>0.473611111111111</v>
      </c>
      <c r="AL4" s="3">
        <f t="shared" si="5"/>
        <v>0.4743055555555554</v>
      </c>
      <c r="AM4" s="3">
        <f>AL4+TIME(0,2,0)</f>
        <v>0.4756944444444443</v>
      </c>
      <c r="AN4" s="3">
        <f>AM4+TIME(0,1,0)</f>
        <v>0.47638888888888875</v>
      </c>
      <c r="AO4" s="3">
        <f t="shared" si="0"/>
        <v>0.47777777777777763</v>
      </c>
      <c r="AP4" s="3">
        <f t="shared" si="1"/>
        <v>0.4784722222222221</v>
      </c>
      <c r="AQ4" s="3">
        <f t="shared" si="1"/>
        <v>0.4791666666666665</v>
      </c>
      <c r="AR4" s="3">
        <f t="shared" si="1"/>
        <v>0.47986111111111096</v>
      </c>
      <c r="AS4" s="3">
        <f t="shared" si="2"/>
        <v>0.48124999999999984</v>
      </c>
      <c r="AT4" s="3">
        <f>AS4+TIME(0,1,0)</f>
        <v>0.4819444444444443</v>
      </c>
      <c r="AU4" s="3">
        <f>AT4+TIME(0,3,0)</f>
        <v>0.4840277777777776</v>
      </c>
      <c r="AV4" s="3">
        <f>AU4+TIME(0,1,0)</f>
        <v>0.48472222222222205</v>
      </c>
      <c r="AW4" s="3">
        <f>AV4+TIME(0,3,0)</f>
        <v>0.4868055555555554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9.75">
      <c r="A5" s="1">
        <v>6706</v>
      </c>
      <c r="B5" s="1" t="s">
        <v>53</v>
      </c>
      <c r="C5" s="3"/>
      <c r="L5" s="4">
        <v>0.5208333333333334</v>
      </c>
      <c r="M5" s="3">
        <f>L5+TIME(0,6,0)</f>
        <v>0.525</v>
      </c>
      <c r="N5" s="3">
        <f>M5+TIME(0,1,0)</f>
        <v>0.5256944444444445</v>
      </c>
      <c r="O5" s="3">
        <f>N5+TIME(0,2,0)</f>
        <v>0.5270833333333333</v>
      </c>
      <c r="P5" s="3">
        <f>O5+TIME(0,1,0)</f>
        <v>0.5277777777777778</v>
      </c>
      <c r="Q5" s="3">
        <f>P5+TIME(0,3,0)</f>
        <v>0.5298611111111111</v>
      </c>
      <c r="R5" s="3">
        <f>Q5+TIME(0,1,0)</f>
        <v>0.5305555555555556</v>
      </c>
      <c r="S5" s="3">
        <f>R5+TIME(0,5,0)</f>
        <v>0.5340277777777778</v>
      </c>
      <c r="T5" s="3">
        <f>S5+TIME(0,1,0)</f>
        <v>0.5347222222222222</v>
      </c>
      <c r="U5" s="3">
        <f>T5+TIME(0,4,0)</f>
        <v>0.5375</v>
      </c>
      <c r="V5" s="3">
        <f>U5+TIME(0,1,0)</f>
        <v>0.5381944444444444</v>
      </c>
      <c r="W5" s="3">
        <f>V5+TIME(0,4,0)</f>
        <v>0.5409722222222222</v>
      </c>
      <c r="X5" s="3">
        <f t="shared" si="4"/>
        <v>0.5416666666666666</v>
      </c>
      <c r="Y5" s="3">
        <f t="shared" si="4"/>
        <v>0.5423611111111111</v>
      </c>
      <c r="Z5" s="3">
        <f t="shared" si="4"/>
        <v>0.5430555555555555</v>
      </c>
      <c r="AA5" s="3">
        <f t="shared" si="4"/>
        <v>0.54375</v>
      </c>
      <c r="AB5" s="3">
        <f t="shared" si="4"/>
        <v>0.5444444444444444</v>
      </c>
      <c r="AC5" s="3">
        <f>AB5+TIME(0,4,0)</f>
        <v>0.5472222222222222</v>
      </c>
      <c r="AD5" s="3">
        <f>AC5+TIME(0,1,0)</f>
        <v>0.5479166666666666</v>
      </c>
      <c r="AE5" s="3">
        <f>AD5+TIME(0,3,0)</f>
        <v>0.5499999999999999</v>
      </c>
      <c r="AF5" s="3">
        <f>AE5+TIME(0,1,0)</f>
        <v>0.5506944444444444</v>
      </c>
      <c r="AG5" s="3">
        <f>AF5+TIME(0,2,0)</f>
        <v>0.5520833333333333</v>
      </c>
      <c r="AH5" s="3">
        <f>AG5+TIME(0,1,0)</f>
        <v>0.5527777777777777</v>
      </c>
      <c r="AI5" s="3">
        <f>AH5+TIME(0,4,0)</f>
        <v>0.5555555555555555</v>
      </c>
      <c r="AJ5" s="3">
        <f t="shared" si="5"/>
        <v>0.5562499999999999</v>
      </c>
      <c r="AK5" s="3">
        <f t="shared" si="5"/>
        <v>0.5569444444444444</v>
      </c>
      <c r="AL5" s="3">
        <f t="shared" si="5"/>
        <v>0.5576388888888888</v>
      </c>
      <c r="AM5" s="3">
        <f>AL5+TIME(0,2,0)</f>
        <v>0.5590277777777777</v>
      </c>
      <c r="AN5" s="3">
        <f>AM5+TIME(0,1,0)</f>
        <v>0.5597222222222221</v>
      </c>
      <c r="AO5" s="3">
        <f t="shared" si="0"/>
        <v>0.561111111111111</v>
      </c>
      <c r="AP5" s="3">
        <f t="shared" si="1"/>
        <v>0.5618055555555554</v>
      </c>
      <c r="AQ5" s="3">
        <f t="shared" si="1"/>
        <v>0.5624999999999999</v>
      </c>
      <c r="AR5" s="3">
        <f t="shared" si="1"/>
        <v>0.5631944444444443</v>
      </c>
      <c r="AS5" s="3">
        <f t="shared" si="2"/>
        <v>0.5645833333333332</v>
      </c>
      <c r="AT5" s="3">
        <f>AS5+TIME(0,1,0)</f>
        <v>0.5652777777777777</v>
      </c>
      <c r="AU5" s="3">
        <f aca="true" t="shared" si="6" ref="AU5:AU11">AT5+TIME(0,2,0)</f>
        <v>0.5666666666666665</v>
      </c>
      <c r="AV5" s="3">
        <f>AU5+TIME(0,1,0)</f>
        <v>0.567361111111111</v>
      </c>
      <c r="AW5" s="3">
        <f>AV5+TIME(0,4,0)</f>
        <v>0.5701388888888888</v>
      </c>
      <c r="AX5" s="3">
        <f>AW5+TIME(0,1,0)</f>
        <v>0.5708333333333332</v>
      </c>
      <c r="AY5" s="3">
        <f>AX5+TIME(0,3,0)</f>
        <v>0.5729166666666665</v>
      </c>
      <c r="AZ5" s="3">
        <f>AY5+TIME(0,1,0)</f>
        <v>0.573611111111111</v>
      </c>
      <c r="BA5" s="3">
        <f>AZ5+TIME(0,1,0)</f>
        <v>0.5743055555555554</v>
      </c>
      <c r="BB5" s="3">
        <f>BA5+TIME(0,1,0)</f>
        <v>0.5749999999999998</v>
      </c>
      <c r="BC5" s="3">
        <f>BB5+TIME(0,2,0)</f>
        <v>0.5763888888888887</v>
      </c>
      <c r="BD5" s="3"/>
      <c r="BE5" s="3"/>
      <c r="BF5" s="3"/>
      <c r="BG5" s="3"/>
      <c r="BH5" s="3"/>
      <c r="BI5" s="3"/>
      <c r="BJ5" s="3"/>
      <c r="BK5" s="3"/>
    </row>
    <row r="6" spans="1:63" s="15" customFormat="1" ht="9.75">
      <c r="A6" s="1" t="s">
        <v>95</v>
      </c>
      <c r="B6" s="1" t="s">
        <v>54</v>
      </c>
      <c r="C6" s="3">
        <v>0.5520833333333334</v>
      </c>
      <c r="D6" s="3">
        <f>C6+TIME(0,5,0)</f>
        <v>0.5555555555555556</v>
      </c>
      <c r="E6" s="3">
        <f>D6+TIME(0,1,0)</f>
        <v>0.55625</v>
      </c>
      <c r="F6" s="3">
        <f>E6+TIME(0,5,0)</f>
        <v>0.5597222222222222</v>
      </c>
      <c r="G6" s="3">
        <f>F6+TIME(0,1,0)</f>
        <v>0.5604166666666667</v>
      </c>
      <c r="H6" s="3">
        <f>G6+TIME(0,15,0)</f>
        <v>0.5708333333333333</v>
      </c>
      <c r="I6" s="3">
        <f>H6+TIME(0,1,0)</f>
        <v>0.5715277777777777</v>
      </c>
      <c r="J6" s="3">
        <f>I6+TIME(0,5,0)</f>
        <v>0.575</v>
      </c>
      <c r="K6" s="3">
        <f>J6+TIME(0,1,0)</f>
        <v>0.5756944444444444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>
        <f>K6+TIME(0,5,0)</f>
        <v>0.5791666666666666</v>
      </c>
      <c r="AN6" s="3">
        <f>AM6+TIME(0,1,0)</f>
        <v>0.579861111111111</v>
      </c>
      <c r="AO6" s="3">
        <f t="shared" si="0"/>
        <v>0.5812499999999999</v>
      </c>
      <c r="AP6" s="3">
        <f t="shared" si="1"/>
        <v>0.5819444444444444</v>
      </c>
      <c r="AQ6" s="3">
        <f t="shared" si="1"/>
        <v>0.5826388888888888</v>
      </c>
      <c r="AR6" s="3">
        <f t="shared" si="1"/>
        <v>0.5833333333333333</v>
      </c>
      <c r="AS6" s="3">
        <f t="shared" si="2"/>
        <v>0.5847222222222221</v>
      </c>
      <c r="AT6" s="3">
        <f>AS6+TIME(0,1,0)</f>
        <v>0.5854166666666666</v>
      </c>
      <c r="AU6" s="3">
        <f t="shared" si="6"/>
        <v>0.5868055555555555</v>
      </c>
      <c r="AV6" s="3">
        <f>AU6+TIME(0,2,0)</f>
        <v>0.5881944444444444</v>
      </c>
      <c r="AW6" s="3">
        <f>AV6+TIME(0,3,0)</f>
        <v>0.5902777777777777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9.75">
      <c r="A7" s="1">
        <v>6706</v>
      </c>
      <c r="B7" s="1" t="s">
        <v>93</v>
      </c>
      <c r="C7" s="3"/>
      <c r="L7" s="4">
        <v>0.579861111111111</v>
      </c>
      <c r="M7" s="3">
        <f>L7+TIME(0,6,0)</f>
        <v>0.5840277777777777</v>
      </c>
      <c r="N7" s="3">
        <f>M7+TIME(0,1,0)</f>
        <v>0.5847222222222221</v>
      </c>
      <c r="O7" s="3">
        <f>N7+TIME(0,2,0)</f>
        <v>0.586111111111111</v>
      </c>
      <c r="P7" s="3">
        <f>O7+TIME(0,1,0)</f>
        <v>0.5868055555555555</v>
      </c>
      <c r="Q7" s="3">
        <f>P7+TIME(0,3,0)</f>
        <v>0.5888888888888888</v>
      </c>
      <c r="R7" s="3">
        <f>Q7+TIME(0,1,0)</f>
        <v>0.5895833333333332</v>
      </c>
      <c r="S7" s="3">
        <f>R7+TIME(0,5,0)</f>
        <v>0.5930555555555554</v>
      </c>
      <c r="T7" s="3">
        <f>S7+TIME(0,1,0)</f>
        <v>0.5937499999999999</v>
      </c>
      <c r="U7" s="3">
        <f>T7+TIME(0,4,0)</f>
        <v>0.5965277777777777</v>
      </c>
      <c r="V7" s="3">
        <f>U7+TIME(0,1,0)</f>
        <v>0.5972222222222221</v>
      </c>
      <c r="W7" s="3">
        <f>V7+TIME(0,4,0)</f>
        <v>0.5999999999999999</v>
      </c>
      <c r="X7" s="3">
        <f>W7+TIME(0,2,0)</f>
        <v>0.6013888888888888</v>
      </c>
      <c r="Y7" s="3">
        <f>X7+TIME(0,1,0)</f>
        <v>0.6020833333333332</v>
      </c>
      <c r="Z7" s="3">
        <f>Y7+TIME(0,2,0)</f>
        <v>0.6034722222222221</v>
      </c>
      <c r="AA7" s="3">
        <f>Z7+TIME(0,3,0)</f>
        <v>0.6055555555555554</v>
      </c>
      <c r="AB7" s="3">
        <f>AA7+TIME(0,1,0)</f>
        <v>0.6062499999999998</v>
      </c>
      <c r="AC7" s="3">
        <f>AB7+TIME(0,4,0)</f>
        <v>0.6090277777777776</v>
      </c>
      <c r="AD7" s="3">
        <f>AC7+TIME(0,1,0)</f>
        <v>0.609722222222222</v>
      </c>
      <c r="AE7" s="3">
        <f>AD7+TIME(0,3,0)</f>
        <v>0.6118055555555554</v>
      </c>
      <c r="AF7" s="3">
        <f>AE7+TIME(0,1,0)</f>
        <v>0.6124999999999998</v>
      </c>
      <c r="AG7" s="3">
        <f>AF7+TIME(0,2,0)</f>
        <v>0.6138888888888887</v>
      </c>
      <c r="AH7" s="3">
        <f>AG7+TIME(0,1,0)</f>
        <v>0.6145833333333331</v>
      </c>
      <c r="AI7" s="3">
        <f>AH7+TIME(0,4,0)</f>
        <v>0.6173611111111109</v>
      </c>
      <c r="AJ7" s="3">
        <f>AI7+TIME(0,1,0)</f>
        <v>0.6180555555555554</v>
      </c>
      <c r="AK7" s="3">
        <f>AJ7+TIME(0,1,0)</f>
        <v>0.6187499999999998</v>
      </c>
      <c r="AL7" s="3">
        <f>AK7+TIME(0,1,0)</f>
        <v>0.6194444444444442</v>
      </c>
      <c r="AM7" s="3">
        <f>AL7+TIME(0,4,0)</f>
        <v>0.622222222222222</v>
      </c>
      <c r="AN7" s="3">
        <f>AM7+TIME(0,1,0)</f>
        <v>0.6229166666666665</v>
      </c>
      <c r="AO7" s="3">
        <f t="shared" si="0"/>
        <v>0.6243055555555553</v>
      </c>
      <c r="AP7" s="3">
        <f t="shared" si="1"/>
        <v>0.6249999999999998</v>
      </c>
      <c r="AQ7" s="3">
        <f t="shared" si="1"/>
        <v>0.6256944444444442</v>
      </c>
      <c r="AR7" s="3">
        <f t="shared" si="1"/>
        <v>0.6263888888888887</v>
      </c>
      <c r="AS7" s="3">
        <f t="shared" si="2"/>
        <v>0.6277777777777775</v>
      </c>
      <c r="AT7" s="3">
        <f>AS7+TIME(0,2,0)</f>
        <v>0.6291666666666664</v>
      </c>
      <c r="AU7" s="3">
        <f t="shared" si="6"/>
        <v>0.6305555555555553</v>
      </c>
      <c r="AV7" s="3">
        <f>AU7+TIME(0,1,0)</f>
        <v>0.6312499999999998</v>
      </c>
      <c r="AW7" s="3">
        <f>AV7+TIME(0,5,0)</f>
        <v>0.634722222222222</v>
      </c>
      <c r="AX7" s="3">
        <f>AW7+TIME(0,2,0)</f>
        <v>0.6361111111111108</v>
      </c>
      <c r="AY7" s="3">
        <f>AX7+TIME(0,3,0)</f>
        <v>0.6381944444444442</v>
      </c>
      <c r="AZ7" s="3">
        <f aca="true" t="shared" si="7" ref="AZ7:BB8">AY7+TIME(0,1,0)</f>
        <v>0.6388888888888886</v>
      </c>
      <c r="BA7" s="3">
        <f t="shared" si="7"/>
        <v>0.6395833333333331</v>
      </c>
      <c r="BB7" s="3">
        <f t="shared" si="7"/>
        <v>0.6402777777777775</v>
      </c>
      <c r="BC7" s="3">
        <f>BB7+TIME(0,3,0)</f>
        <v>0.6423611111111108</v>
      </c>
      <c r="BD7" s="3"/>
      <c r="BE7" s="3"/>
      <c r="BF7" s="3"/>
      <c r="BG7" s="3"/>
      <c r="BH7" s="3"/>
      <c r="BI7" s="3"/>
      <c r="BJ7" s="3"/>
      <c r="BK7" s="3"/>
    </row>
    <row r="8" spans="1:63" ht="9.75">
      <c r="A8" s="1">
        <v>6732</v>
      </c>
      <c r="B8" s="1" t="s">
        <v>54</v>
      </c>
      <c r="C8" s="3"/>
      <c r="L8" s="4">
        <v>0.675</v>
      </c>
      <c r="M8" s="3">
        <f>L8+TIME(0,6,0)</f>
        <v>0.6791666666666667</v>
      </c>
      <c r="N8" s="3">
        <f>M8+TIME(0,1,0)</f>
        <v>0.6798611111111111</v>
      </c>
      <c r="O8" s="3">
        <f>N8+TIME(0,2,0)</f>
        <v>0.68125</v>
      </c>
      <c r="P8" s="3">
        <f>O8+TIME(0,1,0)</f>
        <v>0.6819444444444445</v>
      </c>
      <c r="Q8" s="3">
        <f>P8+TIME(0,3,0)</f>
        <v>0.6840277777777778</v>
      </c>
      <c r="R8" s="3">
        <f>Q8+TIME(0,1,0)</f>
        <v>0.6847222222222222</v>
      </c>
      <c r="S8" s="3">
        <f>R8+TIME(0,5,0)</f>
        <v>0.6881944444444444</v>
      </c>
      <c r="T8" s="3">
        <f>S8+TIME(0,1,0)</f>
        <v>0.6888888888888889</v>
      </c>
      <c r="U8" s="3">
        <f>T8+TIME(0,4,0)</f>
        <v>0.6916666666666667</v>
      </c>
      <c r="V8" s="3">
        <f>U8+TIME(0,1,0)</f>
        <v>0.6923611111111111</v>
      </c>
      <c r="W8" s="3">
        <f>V8+TIME(0,4,0)</f>
        <v>0.6951388888888889</v>
      </c>
      <c r="X8" s="3">
        <f>W8+TIME(0,3,0)</f>
        <v>0.6972222222222222</v>
      </c>
      <c r="Y8" s="3">
        <f>X8+TIME(0,1,0)</f>
        <v>0.6979166666666666</v>
      </c>
      <c r="Z8" s="3">
        <f>Y8+TIME(0,3,0)</f>
        <v>0.7</v>
      </c>
      <c r="AA8" s="3">
        <f>Z8+TIME(0,1,0)</f>
        <v>0.7006944444444444</v>
      </c>
      <c r="AB8" s="3">
        <f>AA8+TIME(0,1,0)</f>
        <v>0.7013888888888888</v>
      </c>
      <c r="AC8" s="3">
        <f>AB8+TIME(0,4,0)</f>
        <v>0.7041666666666666</v>
      </c>
      <c r="AD8" s="3">
        <f>AC8+TIME(0,1,0)</f>
        <v>0.704861111111111</v>
      </c>
      <c r="AE8" s="3">
        <f>AD8+TIME(0,3,0)</f>
        <v>0.7069444444444444</v>
      </c>
      <c r="AF8" s="3">
        <f>AE8+TIME(0,2,0)</f>
        <v>0.7083333333333333</v>
      </c>
      <c r="AG8" s="3">
        <f>AF8+TIME(0,2,0)</f>
        <v>0.7097222222222221</v>
      </c>
      <c r="AH8" s="3">
        <f>AG8+TIME(0,1,0)</f>
        <v>0.7104166666666666</v>
      </c>
      <c r="AI8" s="3">
        <f>AH8+TIME(0,4,0)</f>
        <v>0.7131944444444444</v>
      </c>
      <c r="AJ8" s="3">
        <f>AI8+TIME(0,1,0)</f>
        <v>0.7138888888888888</v>
      </c>
      <c r="AK8" s="3">
        <f>AJ8+TIME(0,1,0)</f>
        <v>0.7145833333333332</v>
      </c>
      <c r="AL8" s="3">
        <f>AK8+TIME(0,2,0)</f>
        <v>0.7159722222222221</v>
      </c>
      <c r="AM8" s="3">
        <f>AL8+TIME(0,2,0)</f>
        <v>0.717361111111111</v>
      </c>
      <c r="AN8" s="3">
        <f>AM8+TIME(0,1,0)</f>
        <v>0.7180555555555554</v>
      </c>
      <c r="AO8" s="3">
        <f t="shared" si="0"/>
        <v>0.7194444444444443</v>
      </c>
      <c r="AP8" s="3">
        <f t="shared" si="1"/>
        <v>0.7201388888888888</v>
      </c>
      <c r="AQ8" s="3">
        <f t="shared" si="1"/>
        <v>0.7208333333333332</v>
      </c>
      <c r="AR8" s="3">
        <f t="shared" si="1"/>
        <v>0.7215277777777777</v>
      </c>
      <c r="AS8" s="3">
        <f t="shared" si="2"/>
        <v>0.7229166666666665</v>
      </c>
      <c r="AT8" s="3">
        <f>AS8+TIME(0,2,0)</f>
        <v>0.7243055555555554</v>
      </c>
      <c r="AU8" s="3">
        <f t="shared" si="6"/>
        <v>0.7256944444444443</v>
      </c>
      <c r="AV8" s="3">
        <f>AU8+TIME(0,2,0)</f>
        <v>0.7270833333333332</v>
      </c>
      <c r="AW8" s="3">
        <f>AV8+TIME(0,4,0)</f>
        <v>0.729861111111111</v>
      </c>
      <c r="AX8" s="3">
        <f>AW8+TIME(0,1,0)</f>
        <v>0.7305555555555554</v>
      </c>
      <c r="AY8" s="3">
        <f>AX8+TIME(0,3,0)</f>
        <v>0.7326388888888887</v>
      </c>
      <c r="AZ8" s="3">
        <f t="shared" si="7"/>
        <v>0.7333333333333332</v>
      </c>
      <c r="BA8" s="3">
        <f t="shared" si="7"/>
        <v>0.7340277777777776</v>
      </c>
      <c r="BB8" s="3">
        <f t="shared" si="7"/>
        <v>0.734722222222222</v>
      </c>
      <c r="BC8" s="3">
        <f>BB8+TIME(0,3,0)</f>
        <v>0.7368055555555554</v>
      </c>
      <c r="BD8" s="3">
        <f>BC8+TIME(0,6,0)</f>
        <v>0.740972222222222</v>
      </c>
      <c r="BE8" s="3">
        <f>BD8+TIME(0,2,0)</f>
        <v>0.7423611111111109</v>
      </c>
      <c r="BF8" s="3">
        <f>BE8+TIME(0,1,0)</f>
        <v>0.7430555555555554</v>
      </c>
      <c r="BG8" s="3">
        <f>BF8+TIME(0,2,0)</f>
        <v>0.7444444444444442</v>
      </c>
      <c r="BH8" s="3">
        <f>BG8+TIME(0,1,0)</f>
        <v>0.7451388888888887</v>
      </c>
      <c r="BI8" s="3">
        <f>BH8+TIME(0,2,0)</f>
        <v>0.7465277777777776</v>
      </c>
      <c r="BJ8" s="3"/>
      <c r="BK8" s="3"/>
    </row>
    <row r="9" spans="1:63" s="15" customFormat="1" ht="9.75">
      <c r="A9" s="1" t="s">
        <v>96</v>
      </c>
      <c r="B9" s="1" t="s">
        <v>52</v>
      </c>
      <c r="C9" s="3">
        <v>0.7326388888888888</v>
      </c>
      <c r="D9" s="3">
        <f>C9+TIME(0,5,0)</f>
        <v>0.736111111111111</v>
      </c>
      <c r="E9" s="3">
        <f>D9+TIME(0,1,0)</f>
        <v>0.7368055555555555</v>
      </c>
      <c r="F9" s="3">
        <f>E9+TIME(0,5,0)</f>
        <v>0.7402777777777777</v>
      </c>
      <c r="G9" s="3">
        <f>F9+TIME(0,1,0)</f>
        <v>0.7409722222222221</v>
      </c>
      <c r="H9" s="3">
        <f>G9+TIME(0,15,0)</f>
        <v>0.7513888888888888</v>
      </c>
      <c r="I9" s="3">
        <f>H9+TIME(0,1,0)</f>
        <v>0.7520833333333332</v>
      </c>
      <c r="J9" s="3">
        <f>I9+TIME(0,5,0)</f>
        <v>0.7555555555555554</v>
      </c>
      <c r="K9" s="3">
        <f>J9+TIME(0,1,0)</f>
        <v>0.7562499999999999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>
        <f>K9+TIME(0,5,0)</f>
        <v>0.7597222222222221</v>
      </c>
      <c r="AN9" s="3">
        <f>AM9+TIME(0,2,0)</f>
        <v>0.761111111111111</v>
      </c>
      <c r="AO9" s="3">
        <f t="shared" si="0"/>
        <v>0.7624999999999998</v>
      </c>
      <c r="AP9" s="3">
        <f t="shared" si="1"/>
        <v>0.7631944444444443</v>
      </c>
      <c r="AQ9" s="3">
        <f t="shared" si="1"/>
        <v>0.7638888888888887</v>
      </c>
      <c r="AR9" s="3">
        <f t="shared" si="1"/>
        <v>0.7645833333333332</v>
      </c>
      <c r="AS9" s="3">
        <f t="shared" si="2"/>
        <v>0.765972222222222</v>
      </c>
      <c r="AT9" s="3">
        <f>AS9+TIME(0,1,0)</f>
        <v>0.7666666666666665</v>
      </c>
      <c r="AU9" s="3">
        <f t="shared" si="6"/>
        <v>0.7680555555555554</v>
      </c>
      <c r="AV9" s="3">
        <f>AU9+TIME(0,2,0)</f>
        <v>0.7694444444444443</v>
      </c>
      <c r="AW9" s="3">
        <f>AV9+TIME(0,4,0)</f>
        <v>0.772222222222222</v>
      </c>
      <c r="AX9" s="3">
        <f>AW9+TIME(0,1,0)</f>
        <v>0.7729166666666665</v>
      </c>
      <c r="AY9" s="3">
        <f>AX9+TIME(0,3,0)</f>
        <v>0.7749999999999998</v>
      </c>
      <c r="AZ9" s="3">
        <f>AY9+TIME(0,1,0)</f>
        <v>0.7756944444444442</v>
      </c>
      <c r="BA9" s="3">
        <f>AZ9+TIME(0,2,0)</f>
        <v>0.7770833333333331</v>
      </c>
      <c r="BB9" s="3">
        <f>BA9+TIME(0,1,0)</f>
        <v>0.7777777777777776</v>
      </c>
      <c r="BC9" s="3">
        <f>BB9+TIME(0,2,0)</f>
        <v>0.7791666666666665</v>
      </c>
      <c r="BD9" s="3"/>
      <c r="BE9" s="3"/>
      <c r="BF9" s="3"/>
      <c r="BG9" s="3"/>
      <c r="BH9" s="3"/>
      <c r="BI9" s="3"/>
      <c r="BJ9" s="3"/>
      <c r="BK9" s="3"/>
    </row>
    <row r="10" spans="1:63" ht="9.75">
      <c r="A10" s="1">
        <v>6704</v>
      </c>
      <c r="B10" s="1" t="s">
        <v>52</v>
      </c>
      <c r="C10" s="3"/>
      <c r="L10" s="4">
        <v>0.7416666666666667</v>
      </c>
      <c r="M10" s="3">
        <f>L10+TIME(0,6,0)</f>
        <v>0.7458333333333333</v>
      </c>
      <c r="N10" s="3">
        <f>M10+TIME(0,1,0)</f>
        <v>0.7465277777777778</v>
      </c>
      <c r="O10" s="3">
        <f>N10+TIME(0,2,0)</f>
        <v>0.7479166666666667</v>
      </c>
      <c r="P10" s="3">
        <f>O10+TIME(0,1,0)</f>
        <v>0.7486111111111111</v>
      </c>
      <c r="Q10" s="3">
        <f>P10+TIME(0,3,0)</f>
        <v>0.7506944444444444</v>
      </c>
      <c r="R10" s="3">
        <f>Q10+TIME(0,1,0)</f>
        <v>0.7513888888888889</v>
      </c>
      <c r="S10" s="3">
        <f>R10+TIME(0,5,0)</f>
        <v>0.7548611111111111</v>
      </c>
      <c r="T10" s="3">
        <f>S10+TIME(0,1,0)</f>
        <v>0.7555555555555555</v>
      </c>
      <c r="U10" s="3">
        <f>T10+TIME(0,4,0)</f>
        <v>0.7583333333333333</v>
      </c>
      <c r="V10" s="3">
        <f>U10+TIME(0,1,0)</f>
        <v>0.7590277777777777</v>
      </c>
      <c r="W10" s="3">
        <f>V10+TIME(0,4,0)</f>
        <v>0.7618055555555555</v>
      </c>
      <c r="X10" s="3">
        <f>W10+TIME(0,3,0)</f>
        <v>0.7638888888888888</v>
      </c>
      <c r="Y10" s="3">
        <f>X10+TIME(0,1,0)</f>
        <v>0.7645833333333333</v>
      </c>
      <c r="Z10" s="3">
        <f>Y10+TIME(0,3,0)</f>
        <v>0.7666666666666666</v>
      </c>
      <c r="AA10" s="3">
        <f>Z10+TIME(0,1,0)</f>
        <v>0.767361111111111</v>
      </c>
      <c r="AB10" s="3">
        <f>AA10+TIME(0,1,0)</f>
        <v>0.7680555555555555</v>
      </c>
      <c r="AC10" s="3">
        <f>AB10+TIME(0,4,0)</f>
        <v>0.7708333333333333</v>
      </c>
      <c r="AD10" s="3">
        <f>AC10+TIME(0,1,0)</f>
        <v>0.7715277777777777</v>
      </c>
      <c r="AE10" s="3">
        <f>AD10+TIME(0,3,0)</f>
        <v>0.773611111111111</v>
      </c>
      <c r="AF10" s="3">
        <f>AE10+TIME(0,2,0)</f>
        <v>0.7749999999999999</v>
      </c>
      <c r="AG10" s="3">
        <f>AF10+TIME(0,2,0)</f>
        <v>0.7763888888888888</v>
      </c>
      <c r="AH10" s="3">
        <f>AG10+TIME(0,1,0)</f>
        <v>0.7770833333333332</v>
      </c>
      <c r="AI10" s="3">
        <f>AH10+TIME(0,4,0)</f>
        <v>0.779861111111111</v>
      </c>
      <c r="AJ10" s="3">
        <f>AI10+TIME(0,1,0)</f>
        <v>0.7805555555555554</v>
      </c>
      <c r="AK10" s="3">
        <f>AJ10+TIME(0,1,0)</f>
        <v>0.7812499999999999</v>
      </c>
      <c r="AL10" s="3">
        <f>AK10+TIME(0,2,0)</f>
        <v>0.7826388888888888</v>
      </c>
      <c r="AM10" s="3">
        <f>AL10+TIME(0,2,0)</f>
        <v>0.7840277777777777</v>
      </c>
      <c r="AN10" s="3">
        <f>AM10+TIME(0,1,0)</f>
        <v>0.7847222222222221</v>
      </c>
      <c r="AO10" s="3">
        <f t="shared" si="0"/>
        <v>0.786111111111111</v>
      </c>
      <c r="AP10" s="3">
        <f t="shared" si="1"/>
        <v>0.7868055555555554</v>
      </c>
      <c r="AQ10" s="3">
        <f t="shared" si="1"/>
        <v>0.7874999999999999</v>
      </c>
      <c r="AR10" s="3">
        <f t="shared" si="1"/>
        <v>0.7881944444444443</v>
      </c>
      <c r="AS10" s="3">
        <f t="shared" si="2"/>
        <v>0.7895833333333332</v>
      </c>
      <c r="AT10" s="3">
        <f>AS10+TIME(0,2,0)</f>
        <v>0.7909722222222221</v>
      </c>
      <c r="AU10" s="3">
        <f t="shared" si="6"/>
        <v>0.792361111111111</v>
      </c>
      <c r="AV10" s="3">
        <f>AU10+TIME(0,2,0)</f>
        <v>0.7937499999999998</v>
      </c>
      <c r="AW10" s="3">
        <f>AV10+TIME(0,4,0)</f>
        <v>0.7965277777777776</v>
      </c>
      <c r="AX10" s="3">
        <f>AW10+TIME(0,7,0)</f>
        <v>0.8013888888888887</v>
      </c>
      <c r="AY10" s="3">
        <f>AX10+TIME(0,3,0)</f>
        <v>0.803472222222222</v>
      </c>
      <c r="AZ10" s="3">
        <f>AY10+TIME(0,2,0)</f>
        <v>0.8048611111111109</v>
      </c>
      <c r="BA10" s="3">
        <f>AZ10+TIME(0,1,0)</f>
        <v>0.8055555555555554</v>
      </c>
      <c r="BB10" s="3">
        <f>BA10+TIME(0,1,0)</f>
        <v>0.8062499999999998</v>
      </c>
      <c r="BC10" s="3">
        <f>BB10+TIME(0,3,0)</f>
        <v>0.8083333333333331</v>
      </c>
      <c r="BD10" s="3">
        <f>BC10+TIME(0,2,0)</f>
        <v>0.809722222222222</v>
      </c>
      <c r="BE10" s="3">
        <f>BD10+TIME(0,2,0)</f>
        <v>0.8111111111111109</v>
      </c>
      <c r="BF10" s="3">
        <f>BE10+TIME(0,1,0)</f>
        <v>0.8118055555555553</v>
      </c>
      <c r="BG10" s="3">
        <f>BF10+TIME(0,2,0)</f>
        <v>0.8131944444444442</v>
      </c>
      <c r="BH10" s="3">
        <f>BG10+TIME(0,1,0)</f>
        <v>0.8138888888888887</v>
      </c>
      <c r="BI10" s="3">
        <f>BH10+TIME(0,2,0)</f>
        <v>0.8152777777777775</v>
      </c>
      <c r="BJ10" s="3">
        <f>BI10+TIME(0,2,0)</f>
        <v>0.8166666666666664</v>
      </c>
      <c r="BK10" s="3">
        <f>BJ10+TIME(0,6,0)</f>
        <v>0.8208333333333331</v>
      </c>
    </row>
    <row r="11" spans="1:63" s="15" customFormat="1" ht="9.75">
      <c r="A11" s="1" t="s">
        <v>97</v>
      </c>
      <c r="B11" s="1" t="s">
        <v>52</v>
      </c>
      <c r="C11" s="3">
        <v>0.8541666666666666</v>
      </c>
      <c r="D11" s="3">
        <f>C11+TIME(0,5,0)</f>
        <v>0.8576388888888888</v>
      </c>
      <c r="E11" s="3">
        <f>D11+TIME(0,1,0)</f>
        <v>0.8583333333333333</v>
      </c>
      <c r="F11" s="3">
        <f>E11+TIME(0,5,0)</f>
        <v>0.8618055555555555</v>
      </c>
      <c r="G11" s="3">
        <f>F11+TIME(0,1,0)</f>
        <v>0.8624999999999999</v>
      </c>
      <c r="H11" s="3">
        <f>G11+TIME(0,15,0)</f>
        <v>0.8729166666666666</v>
      </c>
      <c r="I11" s="3">
        <f>H11+TIME(0,1,0)</f>
        <v>0.873611111111111</v>
      </c>
      <c r="J11" s="3">
        <f>I11+TIME(0,5,0)</f>
        <v>0.8770833333333332</v>
      </c>
      <c r="K11" s="3">
        <f>J11+TIME(0,1,0)</f>
        <v>0.8777777777777777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f>K11+TIME(0,5,0)</f>
        <v>0.8812499999999999</v>
      </c>
      <c r="AN11" s="3">
        <f>AM11+TIME(0,3,0)</f>
        <v>0.8833333333333332</v>
      </c>
      <c r="AO11" s="3">
        <f t="shared" si="0"/>
        <v>0.8847222222222221</v>
      </c>
      <c r="AP11" s="3">
        <f t="shared" si="1"/>
        <v>0.8854166666666665</v>
      </c>
      <c r="AQ11" s="3">
        <f t="shared" si="1"/>
        <v>0.886111111111111</v>
      </c>
      <c r="AR11" s="3">
        <f t="shared" si="1"/>
        <v>0.8868055555555554</v>
      </c>
      <c r="AS11" s="3">
        <f t="shared" si="2"/>
        <v>0.8881944444444443</v>
      </c>
      <c r="AT11" s="3">
        <f>AS11+TIME(0,1,0)</f>
        <v>0.8888888888888887</v>
      </c>
      <c r="AU11" s="3">
        <f t="shared" si="6"/>
        <v>0.8902777777777776</v>
      </c>
      <c r="AV11" s="3">
        <f>AU11+TIME(0,2,0)</f>
        <v>0.8916666666666665</v>
      </c>
      <c r="AW11" s="3">
        <f>AV11+TIME(0,3,0)</f>
        <v>0.8937499999999998</v>
      </c>
      <c r="AX11" s="3">
        <f>AW11+TIME(0,1,0)</f>
        <v>0.8944444444444443</v>
      </c>
      <c r="AY11" s="3">
        <f>AX11+TIME(0,3,0)</f>
        <v>0.8965277777777776</v>
      </c>
      <c r="AZ11" s="3">
        <f>AY11+TIME(0,1,0)</f>
        <v>0.897222222222222</v>
      </c>
      <c r="BA11" s="3">
        <f>AZ11+TIME(0,2,0)</f>
        <v>0.8986111111111109</v>
      </c>
      <c r="BB11" s="3">
        <f>BA11+TIME(0,1,0)</f>
        <v>0.8993055555555554</v>
      </c>
      <c r="BC11" s="3">
        <f>BB11+TIME(0,2,0)</f>
        <v>0.9006944444444442</v>
      </c>
      <c r="BD11" s="3"/>
      <c r="BE11" s="3"/>
      <c r="BF11" s="3"/>
      <c r="BG11" s="3"/>
      <c r="BH11" s="3"/>
      <c r="BI11" s="3"/>
      <c r="BJ11" s="3"/>
      <c r="BK11" s="3"/>
    </row>
    <row r="12" spans="3:63" s="15" customFormat="1" ht="9.75">
      <c r="C12" s="5"/>
      <c r="D12" s="3"/>
      <c r="E12" s="3"/>
      <c r="F12" s="3"/>
      <c r="G12" s="3"/>
      <c r="H12" s="3"/>
      <c r="I12" s="3"/>
      <c r="J12" s="3"/>
      <c r="K12" s="3"/>
      <c r="L12" s="1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3:63" s="15" customFormat="1" ht="9.75">
      <c r="C13" s="5"/>
      <c r="D13" s="3"/>
      <c r="E13" s="3"/>
      <c r="F13" s="3"/>
      <c r="G13" s="3"/>
      <c r="H13" s="3"/>
      <c r="I13" s="3"/>
      <c r="J13" s="3"/>
      <c r="K13" s="3"/>
      <c r="L13" s="1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3:63" s="15" customFormat="1" ht="9.75">
      <c r="C14" s="5"/>
      <c r="D14" s="5"/>
      <c r="E14" s="5"/>
      <c r="F14" s="5"/>
      <c r="G14" s="5"/>
      <c r="H14" s="5"/>
      <c r="I14" s="5"/>
      <c r="J14" s="5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3:63" s="15" customFormat="1" ht="9.75">
      <c r="C15" s="5"/>
      <c r="D15" s="5"/>
      <c r="E15" s="5"/>
      <c r="F15" s="5"/>
      <c r="G15" s="5"/>
      <c r="H15" s="5"/>
      <c r="I15" s="5"/>
      <c r="J15" s="5"/>
      <c r="K15" s="5"/>
      <c r="L15" s="1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3:63" s="15" customFormat="1" ht="9.75">
      <c r="C16" s="5"/>
      <c r="D16" s="5"/>
      <c r="E16" s="5"/>
      <c r="F16" s="5"/>
      <c r="G16" s="5"/>
      <c r="H16" s="5"/>
      <c r="I16" s="5"/>
      <c r="J16" s="5"/>
      <c r="K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3:63" s="15" customFormat="1" ht="9.75">
      <c r="C17" s="5"/>
      <c r="D17" s="5"/>
      <c r="E17" s="5"/>
      <c r="F17" s="5"/>
      <c r="G17" s="5"/>
      <c r="H17" s="5"/>
      <c r="I17" s="5"/>
      <c r="J17" s="5"/>
      <c r="K17" s="5"/>
      <c r="L17" s="1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3:63" s="15" customFormat="1" ht="9.75">
      <c r="C18" s="5"/>
      <c r="D18" s="5"/>
      <c r="E18" s="5"/>
      <c r="F18" s="5"/>
      <c r="G18" s="5"/>
      <c r="H18" s="5"/>
      <c r="I18" s="5"/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3:63" s="15" customFormat="1" ht="9.75">
      <c r="C19" s="5"/>
      <c r="D19" s="5"/>
      <c r="E19" s="5"/>
      <c r="F19" s="5"/>
      <c r="G19" s="5"/>
      <c r="H19" s="5"/>
      <c r="I19" s="5"/>
      <c r="J19" s="5"/>
      <c r="K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3:63" s="15" customFormat="1" ht="9.75">
      <c r="C20" s="5"/>
      <c r="D20" s="5"/>
      <c r="E20" s="5"/>
      <c r="F20" s="5"/>
      <c r="G20" s="5"/>
      <c r="H20" s="5"/>
      <c r="I20" s="5"/>
      <c r="J20" s="5"/>
      <c r="K20" s="5"/>
      <c r="L20" s="1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3:63" s="15" customFormat="1" ht="9.75">
      <c r="C21" s="5"/>
      <c r="D21" s="5"/>
      <c r="E21" s="5"/>
      <c r="F21" s="5"/>
      <c r="G21" s="5"/>
      <c r="H21" s="5"/>
      <c r="I21" s="5"/>
      <c r="J21" s="5"/>
      <c r="K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3:63" s="15" customFormat="1" ht="9.75">
      <c r="C22" s="5"/>
      <c r="D22" s="5"/>
      <c r="E22" s="5"/>
      <c r="F22" s="5"/>
      <c r="G22" s="5"/>
      <c r="H22" s="5"/>
      <c r="I22" s="5"/>
      <c r="J22" s="5"/>
      <c r="K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3:63" s="15" customFormat="1" ht="9.75">
      <c r="C23" s="5"/>
      <c r="D23" s="5"/>
      <c r="E23" s="5"/>
      <c r="F23" s="5"/>
      <c r="G23" s="5"/>
      <c r="H23" s="5"/>
      <c r="I23" s="5"/>
      <c r="J23" s="5"/>
      <c r="K23" s="5"/>
      <c r="L23" s="1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3:63" s="15" customFormat="1" ht="9.75">
      <c r="C24" s="5"/>
      <c r="D24" s="5"/>
      <c r="E24" s="5"/>
      <c r="F24" s="5"/>
      <c r="G24" s="5"/>
      <c r="H24" s="5"/>
      <c r="I24" s="5"/>
      <c r="J24" s="5"/>
      <c r="K24" s="5"/>
      <c r="L24" s="1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3:63" s="15" customFormat="1" ht="9.75">
      <c r="C25" s="5"/>
      <c r="D25" s="5"/>
      <c r="E25" s="5"/>
      <c r="F25" s="5"/>
      <c r="G25" s="5"/>
      <c r="H25" s="5"/>
      <c r="I25" s="5"/>
      <c r="J25" s="5"/>
      <c r="K25" s="5"/>
      <c r="L25" s="1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3:63" s="15" customFormat="1" ht="9.75">
      <c r="C26" s="5"/>
      <c r="D26" s="5"/>
      <c r="E26" s="5"/>
      <c r="F26" s="5"/>
      <c r="G26" s="5"/>
      <c r="H26" s="5"/>
      <c r="I26" s="5"/>
      <c r="J26" s="5"/>
      <c r="K26" s="5"/>
      <c r="L26" s="1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3:63" s="15" customFormat="1" ht="9.75">
      <c r="C27" s="5"/>
      <c r="D27" s="5"/>
      <c r="E27" s="5"/>
      <c r="F27" s="5"/>
      <c r="G27" s="5"/>
      <c r="H27" s="5"/>
      <c r="I27" s="5"/>
      <c r="J27" s="5"/>
      <c r="K27" s="5"/>
      <c r="L27" s="1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3:63" s="15" customFormat="1" ht="9.75">
      <c r="C28" s="5"/>
      <c r="D28" s="5"/>
      <c r="E28" s="5"/>
      <c r="F28" s="5"/>
      <c r="G28" s="5"/>
      <c r="H28" s="5"/>
      <c r="I28" s="5"/>
      <c r="J28" s="5"/>
      <c r="K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3:63" s="15" customFormat="1" ht="9.75">
      <c r="C29" s="5"/>
      <c r="D29" s="5"/>
      <c r="E29" s="5"/>
      <c r="F29" s="5"/>
      <c r="G29" s="5"/>
      <c r="H29" s="5"/>
      <c r="I29" s="5"/>
      <c r="J29" s="5"/>
      <c r="K29" s="5"/>
      <c r="L29" s="1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3:63" s="15" customFormat="1" ht="9.75">
      <c r="C30" s="5"/>
      <c r="D30" s="5"/>
      <c r="E30" s="5"/>
      <c r="F30" s="5"/>
      <c r="G30" s="5"/>
      <c r="H30" s="5"/>
      <c r="I30" s="5"/>
      <c r="J30" s="5"/>
      <c r="K30" s="5"/>
      <c r="L30" s="1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3:63" s="15" customFormat="1" ht="9.75">
      <c r="C31" s="5"/>
      <c r="D31" s="5"/>
      <c r="E31" s="5"/>
      <c r="F31" s="5"/>
      <c r="G31" s="5"/>
      <c r="H31" s="5"/>
      <c r="I31" s="5"/>
      <c r="J31" s="5"/>
      <c r="K31" s="5"/>
      <c r="L31" s="1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3:63" s="15" customFormat="1" ht="9.75">
      <c r="C32" s="5"/>
      <c r="D32" s="5"/>
      <c r="E32" s="5"/>
      <c r="F32" s="5"/>
      <c r="G32" s="5"/>
      <c r="H32" s="5"/>
      <c r="I32" s="5"/>
      <c r="J32" s="5"/>
      <c r="K32" s="5"/>
      <c r="L32" s="1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3:63" s="15" customFormat="1" ht="9.75">
      <c r="C33" s="5"/>
      <c r="D33" s="5"/>
      <c r="E33" s="5"/>
      <c r="F33" s="5"/>
      <c r="G33" s="5"/>
      <c r="H33" s="5"/>
      <c r="I33" s="5"/>
      <c r="J33" s="5"/>
      <c r="K33" s="5"/>
      <c r="L33" s="1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3:63" s="15" customFormat="1" ht="9.75">
      <c r="C34" s="5"/>
      <c r="D34" s="5"/>
      <c r="E34" s="5"/>
      <c r="F34" s="5"/>
      <c r="G34" s="5"/>
      <c r="H34" s="5"/>
      <c r="I34" s="5"/>
      <c r="J34" s="5"/>
      <c r="K34" s="5"/>
      <c r="L34" s="1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3:63" s="15" customFormat="1" ht="9.75">
      <c r="C35" s="5"/>
      <c r="D35" s="5"/>
      <c r="E35" s="5"/>
      <c r="F35" s="5"/>
      <c r="G35" s="5"/>
      <c r="H35" s="5"/>
      <c r="I35" s="5"/>
      <c r="J35" s="5"/>
      <c r="K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3:63" s="15" customFormat="1" ht="9.75">
      <c r="C36" s="5"/>
      <c r="D36" s="5"/>
      <c r="E36" s="5"/>
      <c r="F36" s="5"/>
      <c r="G36" s="5"/>
      <c r="H36" s="5"/>
      <c r="I36" s="5"/>
      <c r="J36" s="5"/>
      <c r="K36" s="5"/>
      <c r="L36" s="1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3:63" s="15" customFormat="1" ht="9.75">
      <c r="C37" s="5"/>
      <c r="D37" s="5"/>
      <c r="E37" s="5"/>
      <c r="F37" s="5"/>
      <c r="G37" s="5"/>
      <c r="H37" s="5"/>
      <c r="I37" s="5"/>
      <c r="J37" s="5"/>
      <c r="K37" s="5"/>
      <c r="L37" s="1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3:63" s="15" customFormat="1" ht="9.75">
      <c r="C38" s="5"/>
      <c r="D38" s="5"/>
      <c r="E38" s="5"/>
      <c r="F38" s="5"/>
      <c r="G38" s="5"/>
      <c r="H38" s="5"/>
      <c r="I38" s="5"/>
      <c r="J38" s="5"/>
      <c r="K38" s="5"/>
      <c r="L38" s="1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3:63" s="15" customFormat="1" ht="9.75">
      <c r="C39" s="5"/>
      <c r="D39" s="5"/>
      <c r="E39" s="5"/>
      <c r="F39" s="5"/>
      <c r="G39" s="5"/>
      <c r="H39" s="5"/>
      <c r="I39" s="5"/>
      <c r="J39" s="5"/>
      <c r="K39" s="5"/>
      <c r="L39" s="1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3:63" s="15" customFormat="1" ht="9.75">
      <c r="C40" s="5"/>
      <c r="D40" s="5"/>
      <c r="E40" s="5"/>
      <c r="F40" s="5"/>
      <c r="G40" s="5"/>
      <c r="H40" s="5"/>
      <c r="I40" s="5"/>
      <c r="J40" s="5"/>
      <c r="K40" s="5"/>
      <c r="L40" s="1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3:63" s="15" customFormat="1" ht="9.75">
      <c r="C41" s="5"/>
      <c r="D41" s="5"/>
      <c r="E41" s="5"/>
      <c r="F41" s="5"/>
      <c r="G41" s="5"/>
      <c r="H41" s="5"/>
      <c r="I41" s="5"/>
      <c r="J41" s="5"/>
      <c r="K41" s="5"/>
      <c r="L41" s="1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3:63" s="15" customFormat="1" ht="9.75">
      <c r="C42" s="5"/>
      <c r="D42" s="5"/>
      <c r="E42" s="5"/>
      <c r="F42" s="5"/>
      <c r="G42" s="5"/>
      <c r="H42" s="5"/>
      <c r="I42" s="5"/>
      <c r="J42" s="5"/>
      <c r="K42" s="5"/>
      <c r="L42" s="1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3:63" s="15" customFormat="1" ht="9.75">
      <c r="C43" s="5"/>
      <c r="D43" s="5"/>
      <c r="E43" s="5"/>
      <c r="F43" s="5"/>
      <c r="G43" s="5"/>
      <c r="H43" s="5"/>
      <c r="I43" s="5"/>
      <c r="J43" s="5"/>
      <c r="K43" s="5"/>
      <c r="L43" s="1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3:63" s="15" customFormat="1" ht="9.75">
      <c r="C44" s="5"/>
      <c r="D44" s="5"/>
      <c r="E44" s="5"/>
      <c r="F44" s="5"/>
      <c r="G44" s="5"/>
      <c r="H44" s="5"/>
      <c r="I44" s="5"/>
      <c r="J44" s="5"/>
      <c r="K44" s="5"/>
      <c r="L44" s="1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3:63" s="15" customFormat="1" ht="9.75">
      <c r="C45" s="5"/>
      <c r="D45" s="5"/>
      <c r="E45" s="5"/>
      <c r="F45" s="5"/>
      <c r="G45" s="5"/>
      <c r="H45" s="5"/>
      <c r="I45" s="5"/>
      <c r="J45" s="5"/>
      <c r="K45" s="5"/>
      <c r="L45" s="1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3:63" s="15" customFormat="1" ht="9.75">
      <c r="C46" s="5"/>
      <c r="D46" s="5"/>
      <c r="E46" s="5"/>
      <c r="F46" s="5"/>
      <c r="G46" s="5"/>
      <c r="H46" s="5"/>
      <c r="I46" s="5"/>
      <c r="J46" s="5"/>
      <c r="K46" s="5"/>
      <c r="L46" s="1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3:63" s="15" customFormat="1" ht="9.75">
      <c r="C47" s="5"/>
      <c r="D47" s="5"/>
      <c r="E47" s="5"/>
      <c r="F47" s="5"/>
      <c r="G47" s="5"/>
      <c r="H47" s="5"/>
      <c r="I47" s="5"/>
      <c r="J47" s="5"/>
      <c r="K47" s="5"/>
      <c r="L47" s="1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3:63" s="15" customFormat="1" ht="9.75">
      <c r="C48" s="5"/>
      <c r="D48" s="5"/>
      <c r="E48" s="5"/>
      <c r="F48" s="5"/>
      <c r="G48" s="5"/>
      <c r="H48" s="5"/>
      <c r="I48" s="5"/>
      <c r="J48" s="5"/>
      <c r="K48" s="5"/>
      <c r="L48" s="1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3:63" s="15" customFormat="1" ht="9.75">
      <c r="C49" s="5"/>
      <c r="D49" s="5"/>
      <c r="E49" s="5"/>
      <c r="F49" s="5"/>
      <c r="G49" s="5"/>
      <c r="H49" s="5"/>
      <c r="I49" s="5"/>
      <c r="J49" s="5"/>
      <c r="K49" s="5"/>
      <c r="L49" s="1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3:63" s="15" customFormat="1" ht="9.75">
      <c r="C50" s="5"/>
      <c r="D50" s="5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3:63" s="15" customFormat="1" ht="9.75">
      <c r="C51" s="5"/>
      <c r="D51" s="5"/>
      <c r="E51" s="5"/>
      <c r="F51" s="5"/>
      <c r="G51" s="5"/>
      <c r="H51" s="5"/>
      <c r="I51" s="5"/>
      <c r="J51" s="5"/>
      <c r="K51" s="5"/>
      <c r="L51" s="1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3:63" s="15" customFormat="1" ht="9.75">
      <c r="C52" s="5"/>
      <c r="D52" s="5"/>
      <c r="E52" s="5"/>
      <c r="F52" s="5"/>
      <c r="G52" s="5"/>
      <c r="H52" s="5"/>
      <c r="I52" s="5"/>
      <c r="J52" s="5"/>
      <c r="K52" s="5"/>
      <c r="L52" s="1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3:63" s="15" customFormat="1" ht="9.75">
      <c r="C53" s="5"/>
      <c r="D53" s="5"/>
      <c r="E53" s="5"/>
      <c r="F53" s="5"/>
      <c r="G53" s="5"/>
      <c r="H53" s="5"/>
      <c r="I53" s="5"/>
      <c r="J53" s="5"/>
      <c r="K53" s="5"/>
      <c r="L53" s="1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3:63" s="15" customFormat="1" ht="9.75">
      <c r="C54" s="5"/>
      <c r="D54" s="5"/>
      <c r="E54" s="5"/>
      <c r="F54" s="5"/>
      <c r="G54" s="5"/>
      <c r="H54" s="5"/>
      <c r="I54" s="5"/>
      <c r="J54" s="5"/>
      <c r="K54" s="5"/>
      <c r="L54" s="1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3:63" s="15" customFormat="1" ht="9.75">
      <c r="C55" s="5"/>
      <c r="D55" s="5"/>
      <c r="E55" s="5"/>
      <c r="F55" s="5"/>
      <c r="G55" s="5"/>
      <c r="H55" s="5"/>
      <c r="I55" s="5"/>
      <c r="J55" s="5"/>
      <c r="K55" s="5"/>
      <c r="L55" s="1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3:63" s="15" customFormat="1" ht="9.75">
      <c r="C56" s="5"/>
      <c r="D56" s="5"/>
      <c r="E56" s="5"/>
      <c r="F56" s="5"/>
      <c r="G56" s="5"/>
      <c r="H56" s="5"/>
      <c r="I56" s="5"/>
      <c r="J56" s="5"/>
      <c r="K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3:63" s="15" customFormat="1" ht="9.75">
      <c r="C57" s="5"/>
      <c r="D57" s="5"/>
      <c r="E57" s="5"/>
      <c r="F57" s="5"/>
      <c r="G57" s="5"/>
      <c r="H57" s="5"/>
      <c r="I57" s="5"/>
      <c r="J57" s="5"/>
      <c r="K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3:63" s="15" customFormat="1" ht="9.75">
      <c r="C58" s="5"/>
      <c r="D58" s="5"/>
      <c r="E58" s="5"/>
      <c r="F58" s="5"/>
      <c r="G58" s="5"/>
      <c r="H58" s="5"/>
      <c r="I58" s="5"/>
      <c r="J58" s="5"/>
      <c r="K58" s="5"/>
      <c r="L58" s="1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3:63" s="15" customFormat="1" ht="9.75">
      <c r="C59" s="5"/>
      <c r="D59" s="5"/>
      <c r="E59" s="5"/>
      <c r="F59" s="5"/>
      <c r="G59" s="5"/>
      <c r="H59" s="5"/>
      <c r="I59" s="5"/>
      <c r="J59" s="5"/>
      <c r="K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3:63" s="15" customFormat="1" ht="9.75">
      <c r="C60" s="5"/>
      <c r="D60" s="5"/>
      <c r="E60" s="5"/>
      <c r="F60" s="5"/>
      <c r="G60" s="5"/>
      <c r="H60" s="5"/>
      <c r="I60" s="5"/>
      <c r="J60" s="5"/>
      <c r="K60" s="5"/>
      <c r="L60" s="1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3:63" s="15" customFormat="1" ht="9.75">
      <c r="C61" s="5"/>
      <c r="D61" s="5"/>
      <c r="E61" s="5"/>
      <c r="F61" s="5"/>
      <c r="G61" s="5"/>
      <c r="H61" s="5"/>
      <c r="I61" s="5"/>
      <c r="J61" s="5"/>
      <c r="K61" s="5"/>
      <c r="L61" s="1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3:63" s="15" customFormat="1" ht="9.75">
      <c r="C62" s="5"/>
      <c r="D62" s="5"/>
      <c r="E62" s="5"/>
      <c r="F62" s="5"/>
      <c r="G62" s="5"/>
      <c r="H62" s="5"/>
      <c r="I62" s="5"/>
      <c r="J62" s="5"/>
      <c r="K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3:63" s="15" customFormat="1" ht="9.75">
      <c r="C63" s="5"/>
      <c r="D63" s="5"/>
      <c r="E63" s="5"/>
      <c r="F63" s="5"/>
      <c r="G63" s="5"/>
      <c r="H63" s="5"/>
      <c r="I63" s="5"/>
      <c r="J63" s="5"/>
      <c r="K63" s="5"/>
      <c r="L63" s="1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3:63" s="15" customFormat="1" ht="9.75">
      <c r="C64" s="5"/>
      <c r="D64" s="5"/>
      <c r="E64" s="5"/>
      <c r="F64" s="5"/>
      <c r="G64" s="5"/>
      <c r="H64" s="5"/>
      <c r="I64" s="5"/>
      <c r="J64" s="5"/>
      <c r="K64" s="5"/>
      <c r="L64" s="1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3:63" s="15" customFormat="1" ht="9.75">
      <c r="C65" s="5"/>
      <c r="D65" s="5"/>
      <c r="E65" s="5"/>
      <c r="F65" s="5"/>
      <c r="G65" s="5"/>
      <c r="H65" s="5"/>
      <c r="I65" s="5"/>
      <c r="J65" s="5"/>
      <c r="K65" s="5"/>
      <c r="L65" s="1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3:63" s="15" customFormat="1" ht="9.75">
      <c r="C66" s="5"/>
      <c r="D66" s="5"/>
      <c r="E66" s="5"/>
      <c r="F66" s="5"/>
      <c r="G66" s="5"/>
      <c r="H66" s="5"/>
      <c r="I66" s="5"/>
      <c r="J66" s="5"/>
      <c r="K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3:63" s="15" customFormat="1" ht="9.75">
      <c r="C67" s="5"/>
      <c r="D67" s="5"/>
      <c r="E67" s="5"/>
      <c r="F67" s="5"/>
      <c r="G67" s="5"/>
      <c r="H67" s="5"/>
      <c r="I67" s="5"/>
      <c r="J67" s="5"/>
      <c r="K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3:63" s="15" customFormat="1" ht="9.75">
      <c r="C68" s="5"/>
      <c r="D68" s="5"/>
      <c r="E68" s="5"/>
      <c r="F68" s="5"/>
      <c r="G68" s="5"/>
      <c r="H68" s="5"/>
      <c r="I68" s="5"/>
      <c r="J68" s="5"/>
      <c r="K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="15" customFormat="1" ht="9.75"/>
    <row r="70" s="15" customFormat="1" ht="9.75"/>
    <row r="71" s="15" customFormat="1" ht="9.75"/>
    <row r="72" s="15" customFormat="1" ht="9.75"/>
    <row r="73" s="15" customFormat="1" ht="9.75"/>
    <row r="74" s="15" customFormat="1" ht="9.75"/>
    <row r="75" s="15" customFormat="1" ht="9.75"/>
    <row r="76" s="15" customFormat="1" ht="9.75"/>
    <row r="77" s="15" customFormat="1" ht="9.75"/>
    <row r="78" s="15" customFormat="1" ht="9.75"/>
    <row r="79" s="15" customFormat="1" ht="9.75"/>
    <row r="80" s="15" customFormat="1" ht="9.75"/>
    <row r="81" s="15" customFormat="1" ht="9.75"/>
    <row r="82" s="15" customFormat="1" ht="9.75"/>
    <row r="83" s="15" customFormat="1" ht="9.75"/>
    <row r="84" s="15" customFormat="1" ht="9.75"/>
    <row r="85" s="15" customFormat="1" ht="9.75"/>
    <row r="86" s="15" customFormat="1" ht="9.75"/>
    <row r="87" s="15" customFormat="1" ht="9.75"/>
    <row r="88" s="15" customFormat="1" ht="9.75"/>
    <row r="89" s="15" customFormat="1" ht="9.75"/>
    <row r="90" s="15" customFormat="1" ht="9.75"/>
    <row r="91" s="15" customFormat="1" ht="9.75"/>
    <row r="92" s="15" customFormat="1" ht="9.75"/>
    <row r="93" s="15" customFormat="1" ht="9.75"/>
    <row r="94" s="15" customFormat="1" ht="9.75"/>
  </sheetData>
  <mergeCells count="29">
    <mergeCell ref="M1:N1"/>
    <mergeCell ref="U1:V1"/>
    <mergeCell ref="Q1:R1"/>
    <mergeCell ref="S1:T1"/>
    <mergeCell ref="O1:P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H1:I1"/>
    <mergeCell ref="D1:E1"/>
    <mergeCell ref="F1:G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L24" sqref="L24"/>
    </sheetView>
  </sheetViews>
  <sheetFormatPr defaultColWidth="9.00390625" defaultRowHeight="12.75"/>
  <cols>
    <col min="1" max="1" width="4.375" style="32" bestFit="1" customWidth="1"/>
    <col min="2" max="2" width="4.00390625" style="32" bestFit="1" customWidth="1"/>
    <col min="3" max="3" width="12.625" style="32" bestFit="1" customWidth="1"/>
    <col min="4" max="5" width="4.875" style="32" bestFit="1" customWidth="1"/>
    <col min="6" max="6" width="12.625" style="32" bestFit="1" customWidth="1"/>
    <col min="7" max="7" width="4.375" style="32" bestFit="1" customWidth="1"/>
    <col min="8" max="8" width="4.00390625" style="32" bestFit="1" customWidth="1"/>
    <col min="9" max="16384" width="9.125" style="32" customWidth="1"/>
  </cols>
  <sheetData>
    <row r="1" spans="1:8" s="27" customFormat="1" ht="11.25">
      <c r="A1" s="24"/>
      <c r="B1" s="25"/>
      <c r="C1" s="25" t="s">
        <v>19</v>
      </c>
      <c r="D1" s="63" t="s">
        <v>98</v>
      </c>
      <c r="E1" s="63"/>
      <c r="F1" s="25" t="s">
        <v>19</v>
      </c>
      <c r="G1" s="25"/>
      <c r="H1" s="26"/>
    </row>
    <row r="2" spans="1:8" ht="11.25">
      <c r="A2" s="29">
        <v>6762</v>
      </c>
      <c r="B2" s="29" t="s">
        <v>52</v>
      </c>
      <c r="C2" s="30">
        <v>0.3645833333333333</v>
      </c>
      <c r="D2" s="30">
        <v>0.3902777777777778</v>
      </c>
      <c r="E2" s="30">
        <v>0.2520833333333333</v>
      </c>
      <c r="F2" s="30">
        <v>0.2777777777777778</v>
      </c>
      <c r="G2" s="28">
        <v>6761</v>
      </c>
      <c r="H2" s="31" t="s">
        <v>52</v>
      </c>
    </row>
    <row r="3" spans="1:8" ht="11.25">
      <c r="A3" s="29">
        <v>6764</v>
      </c>
      <c r="B3" s="29" t="s">
        <v>54</v>
      </c>
      <c r="C3" s="30">
        <v>0.7326388888888888</v>
      </c>
      <c r="D3" s="30">
        <v>0.7583333333333333</v>
      </c>
      <c r="E3" s="30">
        <v>0.6652777777777777</v>
      </c>
      <c r="F3" s="30">
        <v>0.6909722222222222</v>
      </c>
      <c r="G3" s="28">
        <v>6763</v>
      </c>
      <c r="H3" s="31" t="s">
        <v>54</v>
      </c>
    </row>
    <row r="4" spans="1:8" ht="12" thickBot="1">
      <c r="A4" s="34">
        <v>6766</v>
      </c>
      <c r="B4" s="34" t="s">
        <v>52</v>
      </c>
      <c r="C4" s="35">
        <v>0.8541666666666666</v>
      </c>
      <c r="D4" s="35">
        <v>0.8798611111111111</v>
      </c>
      <c r="E4" s="35">
        <v>0.7777777777777778</v>
      </c>
      <c r="F4" s="35">
        <v>0.8034722222222223</v>
      </c>
      <c r="G4" s="33">
        <v>6765</v>
      </c>
      <c r="H4" s="36" t="s">
        <v>52</v>
      </c>
    </row>
    <row r="9" spans="3:6" ht="11.25">
      <c r="C9" s="64" t="s">
        <v>101</v>
      </c>
      <c r="D9" s="64"/>
      <c r="E9" s="64"/>
      <c r="F9" s="64"/>
    </row>
    <row r="10" spans="3:6" ht="11.25">
      <c r="C10" s="64"/>
      <c r="D10" s="64"/>
      <c r="E10" s="64"/>
      <c r="F10" s="64"/>
    </row>
    <row r="11" spans="3:6" ht="11.25">
      <c r="C11" s="64"/>
      <c r="D11" s="64"/>
      <c r="E11" s="64"/>
      <c r="F11" s="64"/>
    </row>
    <row r="12" spans="3:6" ht="11.25">
      <c r="C12" s="64"/>
      <c r="D12" s="64"/>
      <c r="E12" s="64"/>
      <c r="F12" s="64"/>
    </row>
  </sheetData>
  <mergeCells count="2">
    <mergeCell ref="D1:E1"/>
    <mergeCell ref="C9:F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C13" sqref="C13:P13"/>
    </sheetView>
  </sheetViews>
  <sheetFormatPr defaultColWidth="9.00390625" defaultRowHeight="12.75"/>
  <cols>
    <col min="1" max="1" width="4.375" style="32" bestFit="1" customWidth="1"/>
    <col min="2" max="2" width="6.125" style="32" bestFit="1" customWidth="1"/>
    <col min="3" max="3" width="12.125" style="32" bestFit="1" customWidth="1"/>
    <col min="4" max="7" width="4.875" style="32" bestFit="1" customWidth="1"/>
    <col min="8" max="8" width="4.00390625" style="32" bestFit="1" customWidth="1"/>
    <col min="9" max="15" width="4.875" style="32" bestFit="1" customWidth="1"/>
    <col min="16" max="16" width="12.125" style="32" bestFit="1" customWidth="1"/>
    <col min="17" max="17" width="4.375" style="32" bestFit="1" customWidth="1"/>
    <col min="18" max="18" width="6.125" style="32" bestFit="1" customWidth="1"/>
    <col min="19" max="16384" width="3.75390625" style="32" customWidth="1"/>
  </cols>
  <sheetData>
    <row r="1" spans="1:18" s="41" customFormat="1" ht="22.5" customHeight="1">
      <c r="A1" s="42"/>
      <c r="B1" s="42"/>
      <c r="C1" s="42" t="s">
        <v>42</v>
      </c>
      <c r="D1" s="65" t="s">
        <v>102</v>
      </c>
      <c r="E1" s="65"/>
      <c r="F1" s="65" t="s">
        <v>103</v>
      </c>
      <c r="G1" s="65"/>
      <c r="H1" s="66" t="s">
        <v>104</v>
      </c>
      <c r="I1" s="67"/>
      <c r="J1" s="65" t="s">
        <v>99</v>
      </c>
      <c r="K1" s="65"/>
      <c r="L1" s="65" t="s">
        <v>103</v>
      </c>
      <c r="M1" s="65"/>
      <c r="N1" s="65" t="s">
        <v>102</v>
      </c>
      <c r="O1" s="65"/>
      <c r="P1" s="42" t="s">
        <v>42</v>
      </c>
      <c r="Q1" s="42"/>
      <c r="R1" s="42"/>
    </row>
    <row r="2" spans="1:18" ht="11.25">
      <c r="A2" s="29">
        <v>6372</v>
      </c>
      <c r="B2" s="29" t="s">
        <v>100</v>
      </c>
      <c r="C2" s="30">
        <v>0.3854166666666667</v>
      </c>
      <c r="D2" s="30">
        <v>0.4076388888888889</v>
      </c>
      <c r="E2" s="30">
        <v>0.40902777777777777</v>
      </c>
      <c r="F2" s="30">
        <v>0.4284722222222222</v>
      </c>
      <c r="G2" s="30">
        <v>0.4305555555555556</v>
      </c>
      <c r="H2" s="30"/>
      <c r="I2" s="30"/>
      <c r="J2" s="30">
        <v>0.4583333333333333</v>
      </c>
      <c r="K2" s="30">
        <v>0.7361111111111112</v>
      </c>
      <c r="L2" s="30">
        <v>0.7583333333333333</v>
      </c>
      <c r="M2" s="30">
        <v>0.7597222222222223</v>
      </c>
      <c r="N2" s="30">
        <v>0.7819444444444444</v>
      </c>
      <c r="O2" s="30">
        <v>0.7833333333333333</v>
      </c>
      <c r="P2" s="30">
        <v>0.8055555555555555</v>
      </c>
      <c r="Q2" s="29">
        <v>6371</v>
      </c>
      <c r="R2" s="29" t="s">
        <v>100</v>
      </c>
    </row>
    <row r="3" spans="1:18" ht="11.25">
      <c r="A3" s="29">
        <v>6374</v>
      </c>
      <c r="B3" s="29" t="s">
        <v>54</v>
      </c>
      <c r="C3" s="30">
        <v>0.8576388888888888</v>
      </c>
      <c r="D3" s="30">
        <v>0.8798611111111111</v>
      </c>
      <c r="E3" s="30">
        <v>0.88125</v>
      </c>
      <c r="F3" s="30">
        <v>0.9034722222222222</v>
      </c>
      <c r="G3" s="30">
        <v>0.904861111111111</v>
      </c>
      <c r="H3" s="30"/>
      <c r="I3" s="30"/>
      <c r="J3" s="30">
        <v>0.9340277777777778</v>
      </c>
      <c r="K3" s="30">
        <v>0.2638888888888889</v>
      </c>
      <c r="L3" s="30">
        <v>0.2881944444444445</v>
      </c>
      <c r="M3" s="30">
        <v>0.2902777777777778</v>
      </c>
      <c r="N3" s="30">
        <v>0.3104166666666667</v>
      </c>
      <c r="O3" s="30">
        <v>0.3111111111111111</v>
      </c>
      <c r="P3" s="30">
        <v>0.3333333333333333</v>
      </c>
      <c r="Q3" s="29">
        <v>6373</v>
      </c>
      <c r="R3" s="29" t="s">
        <v>52</v>
      </c>
    </row>
    <row r="4" spans="1:18" ht="11.25">
      <c r="A4" s="29">
        <v>6376</v>
      </c>
      <c r="B4" s="29" t="s">
        <v>54</v>
      </c>
      <c r="C4" s="30">
        <v>0.2743055555555555</v>
      </c>
      <c r="D4" s="30">
        <v>0.29444444444444445</v>
      </c>
      <c r="E4" s="30">
        <v>0.2951388888888889</v>
      </c>
      <c r="F4" s="30"/>
      <c r="G4" s="30"/>
      <c r="H4" s="30">
        <v>0.3125</v>
      </c>
      <c r="I4" s="30">
        <v>0.7291666666666666</v>
      </c>
      <c r="J4" s="30"/>
      <c r="K4" s="30"/>
      <c r="L4" s="30"/>
      <c r="M4" s="30"/>
      <c r="N4" s="30">
        <v>0.7444444444444445</v>
      </c>
      <c r="O4" s="30">
        <v>0.7451388888888889</v>
      </c>
      <c r="P4" s="30">
        <v>0.7673611111111112</v>
      </c>
      <c r="Q4" s="29">
        <v>6375</v>
      </c>
      <c r="R4" s="29" t="s">
        <v>52</v>
      </c>
    </row>
    <row r="10" spans="3:16" ht="11.25" customHeight="1">
      <c r="C10" s="64" t="s">
        <v>109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3:16" ht="11.25">
      <c r="C11" s="64" t="s">
        <v>105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3:16" ht="11.25" customHeight="1">
      <c r="C12" s="64" t="s">
        <v>106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3:16" ht="11.25" customHeight="1">
      <c r="C13" s="64" t="s">
        <v>107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3:16" ht="11.25" customHeight="1">
      <c r="C14" s="64" t="s">
        <v>108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</sheetData>
  <mergeCells count="11">
    <mergeCell ref="C11:P11"/>
    <mergeCell ref="C12:P12"/>
    <mergeCell ref="C13:P13"/>
    <mergeCell ref="C14:P14"/>
    <mergeCell ref="C10:P10"/>
    <mergeCell ref="N1:O1"/>
    <mergeCell ref="D1:E1"/>
    <mergeCell ref="J1:K1"/>
    <mergeCell ref="F1:G1"/>
    <mergeCell ref="L1:M1"/>
    <mergeCell ref="H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M8" sqref="M8"/>
    </sheetView>
  </sheetViews>
  <sheetFormatPr defaultColWidth="9.00390625" defaultRowHeight="12.75"/>
  <cols>
    <col min="1" max="1" width="3.625" style="32" bestFit="1" customWidth="1"/>
    <col min="2" max="2" width="12.125" style="32" bestFit="1" customWidth="1"/>
    <col min="3" max="3" width="8.875" style="32" bestFit="1" customWidth="1"/>
    <col min="4" max="4" width="10.00390625" style="32" bestFit="1" customWidth="1"/>
    <col min="5" max="5" width="14.25390625" style="32" bestFit="1" customWidth="1"/>
    <col min="6" max="6" width="3.625" style="44" bestFit="1" customWidth="1"/>
    <col min="7" max="7" width="12.125" style="32" bestFit="1" customWidth="1"/>
    <col min="8" max="8" width="8.875" style="32" bestFit="1" customWidth="1"/>
    <col min="9" max="9" width="10.00390625" style="32" bestFit="1" customWidth="1"/>
    <col min="10" max="10" width="10.625" style="32" bestFit="1" customWidth="1"/>
    <col min="11" max="11" width="12.375" style="32" bestFit="1" customWidth="1"/>
    <col min="12" max="16384" width="9.125" style="32" customWidth="1"/>
  </cols>
  <sheetData>
    <row r="1" spans="1:10" ht="12" thickBot="1">
      <c r="A1" s="68" t="s">
        <v>133</v>
      </c>
      <c r="B1" s="69"/>
      <c r="C1" s="69"/>
      <c r="D1" s="69"/>
      <c r="E1" s="69"/>
      <c r="F1" s="69"/>
      <c r="G1" s="69"/>
      <c r="H1" s="69"/>
      <c r="I1" s="70" t="s">
        <v>110</v>
      </c>
      <c r="J1" s="71"/>
    </row>
    <row r="2" spans="1:10" ht="12" thickBot="1">
      <c r="A2" s="72" t="s">
        <v>111</v>
      </c>
      <c r="B2" s="73"/>
      <c r="C2" s="73"/>
      <c r="D2" s="73"/>
      <c r="E2" s="74"/>
      <c r="F2" s="72" t="s">
        <v>112</v>
      </c>
      <c r="G2" s="73"/>
      <c r="H2" s="73"/>
      <c r="I2" s="73"/>
      <c r="J2" s="75"/>
    </row>
    <row r="3" spans="1:10" ht="12" thickBot="1">
      <c r="A3" s="45" t="s">
        <v>0</v>
      </c>
      <c r="B3" s="46" t="s">
        <v>113</v>
      </c>
      <c r="C3" s="46" t="s">
        <v>114</v>
      </c>
      <c r="D3" s="46" t="s">
        <v>115</v>
      </c>
      <c r="E3" s="49" t="s">
        <v>116</v>
      </c>
      <c r="F3" s="53" t="s">
        <v>0</v>
      </c>
      <c r="G3" s="46" t="s">
        <v>117</v>
      </c>
      <c r="H3" s="46" t="s">
        <v>114</v>
      </c>
      <c r="I3" s="46" t="s">
        <v>115</v>
      </c>
      <c r="J3" s="47" t="s">
        <v>116</v>
      </c>
    </row>
    <row r="4" spans="1:10" ht="11.25">
      <c r="A4" s="38">
        <v>1</v>
      </c>
      <c r="B4" s="39" t="s">
        <v>118</v>
      </c>
      <c r="C4" s="48" t="s">
        <v>119</v>
      </c>
      <c r="D4" s="48">
        <v>0.9652777777777778</v>
      </c>
      <c r="E4" s="50" t="s">
        <v>52</v>
      </c>
      <c r="F4" s="54">
        <v>2</v>
      </c>
      <c r="G4" s="39" t="s">
        <v>118</v>
      </c>
      <c r="H4" s="39" t="s">
        <v>119</v>
      </c>
      <c r="I4" s="48">
        <v>0.84375</v>
      </c>
      <c r="J4" s="40" t="s">
        <v>52</v>
      </c>
    </row>
    <row r="5" spans="1:10" ht="11.25">
      <c r="A5" s="28">
        <v>5</v>
      </c>
      <c r="B5" s="29" t="s">
        <v>123</v>
      </c>
      <c r="C5" s="30" t="s">
        <v>119</v>
      </c>
      <c r="D5" s="30">
        <v>0.78125</v>
      </c>
      <c r="E5" s="37" t="s">
        <v>52</v>
      </c>
      <c r="F5" s="28">
        <v>6</v>
      </c>
      <c r="G5" s="29" t="s">
        <v>123</v>
      </c>
      <c r="H5" s="30" t="s">
        <v>119</v>
      </c>
      <c r="I5" s="30">
        <v>0.3506944444444444</v>
      </c>
      <c r="J5" s="43" t="s">
        <v>52</v>
      </c>
    </row>
    <row r="6" spans="1:10" ht="11.25">
      <c r="A6" s="28">
        <v>85</v>
      </c>
      <c r="B6" s="29" t="s">
        <v>118</v>
      </c>
      <c r="C6" s="30" t="s">
        <v>121</v>
      </c>
      <c r="D6" s="30">
        <v>0.8125</v>
      </c>
      <c r="E6" s="37" t="s">
        <v>131</v>
      </c>
      <c r="F6" s="28">
        <v>86</v>
      </c>
      <c r="G6" s="29" t="s">
        <v>118</v>
      </c>
      <c r="H6" s="30" t="s">
        <v>121</v>
      </c>
      <c r="I6" s="30">
        <v>0.21875</v>
      </c>
      <c r="J6" s="43" t="s">
        <v>131</v>
      </c>
    </row>
    <row r="7" spans="1:10" ht="11.25">
      <c r="A7" s="28">
        <v>179</v>
      </c>
      <c r="B7" s="29" t="s">
        <v>120</v>
      </c>
      <c r="C7" s="30" t="s">
        <v>121</v>
      </c>
      <c r="D7" s="30">
        <v>0.7777777777777778</v>
      </c>
      <c r="E7" s="51" t="s">
        <v>132</v>
      </c>
      <c r="F7" s="28">
        <v>180</v>
      </c>
      <c r="G7" s="29" t="s">
        <v>120</v>
      </c>
      <c r="H7" s="30" t="s">
        <v>121</v>
      </c>
      <c r="I7" s="30">
        <v>0.10069444444444443</v>
      </c>
      <c r="J7" s="43" t="s">
        <v>127</v>
      </c>
    </row>
    <row r="8" spans="1:10" ht="11.25">
      <c r="A8" s="28">
        <v>185</v>
      </c>
      <c r="B8" s="29" t="s">
        <v>122</v>
      </c>
      <c r="C8" s="29" t="s">
        <v>121</v>
      </c>
      <c r="D8" s="30">
        <v>0.9965277777777778</v>
      </c>
      <c r="E8" s="51" t="s">
        <v>52</v>
      </c>
      <c r="F8" s="28">
        <v>186</v>
      </c>
      <c r="G8" s="29" t="s">
        <v>122</v>
      </c>
      <c r="H8" s="29" t="s">
        <v>121</v>
      </c>
      <c r="I8" s="30">
        <v>0.46527777777777773</v>
      </c>
      <c r="J8" s="31" t="s">
        <v>52</v>
      </c>
    </row>
    <row r="9" spans="1:10" ht="11.25">
      <c r="A9" s="28">
        <v>551</v>
      </c>
      <c r="B9" s="29" t="s">
        <v>126</v>
      </c>
      <c r="C9" s="30" t="s">
        <v>121</v>
      </c>
      <c r="D9" s="30">
        <v>0.3333333333333333</v>
      </c>
      <c r="E9" s="37" t="s">
        <v>124</v>
      </c>
      <c r="F9" s="28">
        <v>552</v>
      </c>
      <c r="G9" s="29" t="s">
        <v>126</v>
      </c>
      <c r="H9" s="30" t="s">
        <v>121</v>
      </c>
      <c r="I9" s="30">
        <v>0.020833333333333332</v>
      </c>
      <c r="J9" s="43" t="s">
        <v>124</v>
      </c>
    </row>
    <row r="10" spans="1:10" ht="11.25">
      <c r="A10" s="28">
        <v>671</v>
      </c>
      <c r="B10" s="29" t="s">
        <v>64</v>
      </c>
      <c r="C10" s="29" t="s">
        <v>121</v>
      </c>
      <c r="D10" s="30">
        <v>0.027777777777777776</v>
      </c>
      <c r="E10" s="51" t="s">
        <v>52</v>
      </c>
      <c r="F10" s="28">
        <v>672</v>
      </c>
      <c r="G10" s="29" t="s">
        <v>64</v>
      </c>
      <c r="H10" s="29" t="s">
        <v>121</v>
      </c>
      <c r="I10" s="30">
        <v>0.2708333333333333</v>
      </c>
      <c r="J10" s="31" t="s">
        <v>52</v>
      </c>
    </row>
    <row r="11" spans="1:10" ht="11.25">
      <c r="A11" s="28">
        <v>675</v>
      </c>
      <c r="B11" s="29" t="s">
        <v>58</v>
      </c>
      <c r="C11" s="29" t="s">
        <v>121</v>
      </c>
      <c r="D11" s="30">
        <v>0.8055555555555555</v>
      </c>
      <c r="E11" s="51" t="s">
        <v>52</v>
      </c>
      <c r="F11" s="28">
        <v>676</v>
      </c>
      <c r="G11" s="29" t="s">
        <v>64</v>
      </c>
      <c r="H11" s="29" t="s">
        <v>121</v>
      </c>
      <c r="I11" s="30">
        <v>0.5208333333333334</v>
      </c>
      <c r="J11" s="31"/>
    </row>
    <row r="12" spans="1:10" ht="11.25">
      <c r="A12" s="28">
        <v>677</v>
      </c>
      <c r="B12" s="29" t="s">
        <v>128</v>
      </c>
      <c r="C12" s="29" t="s">
        <v>121</v>
      </c>
      <c r="D12" s="30">
        <v>0.09027777777777778</v>
      </c>
      <c r="E12" s="51" t="s">
        <v>52</v>
      </c>
      <c r="F12" s="28">
        <v>678</v>
      </c>
      <c r="G12" s="29" t="s">
        <v>128</v>
      </c>
      <c r="H12" s="29" t="s">
        <v>121</v>
      </c>
      <c r="I12" s="30">
        <v>0.15277777777777776</v>
      </c>
      <c r="J12" s="31" t="s">
        <v>52</v>
      </c>
    </row>
    <row r="13" spans="1:10" ht="11.25">
      <c r="A13" s="28">
        <v>679</v>
      </c>
      <c r="B13" s="29" t="s">
        <v>83</v>
      </c>
      <c r="C13" s="29" t="s">
        <v>121</v>
      </c>
      <c r="D13" s="30">
        <v>0.5520833333333334</v>
      </c>
      <c r="E13" s="51" t="s">
        <v>54</v>
      </c>
      <c r="F13" s="28">
        <v>680</v>
      </c>
      <c r="G13" s="29" t="s">
        <v>83</v>
      </c>
      <c r="H13" s="29" t="s">
        <v>121</v>
      </c>
      <c r="I13" s="30">
        <v>0.8993055555555555</v>
      </c>
      <c r="J13" s="31" t="s">
        <v>54</v>
      </c>
    </row>
    <row r="14" spans="1:10" ht="11.25">
      <c r="A14" s="28">
        <v>681</v>
      </c>
      <c r="B14" s="29" t="s">
        <v>130</v>
      </c>
      <c r="C14" s="29" t="s">
        <v>121</v>
      </c>
      <c r="D14" s="30">
        <v>0.9166666666666666</v>
      </c>
      <c r="E14" s="51" t="s">
        <v>52</v>
      </c>
      <c r="F14" s="28">
        <v>682</v>
      </c>
      <c r="G14" s="29" t="s">
        <v>130</v>
      </c>
      <c r="H14" s="29" t="s">
        <v>121</v>
      </c>
      <c r="I14" s="30">
        <v>0.23958333333333334</v>
      </c>
      <c r="J14" s="31" t="s">
        <v>52</v>
      </c>
    </row>
    <row r="15" spans="1:10" ht="11.25">
      <c r="A15" s="28">
        <v>685</v>
      </c>
      <c r="B15" s="29" t="s">
        <v>129</v>
      </c>
      <c r="C15" s="29" t="s">
        <v>121</v>
      </c>
      <c r="D15" s="30">
        <v>0.05902777777777778</v>
      </c>
      <c r="E15" s="51" t="s">
        <v>52</v>
      </c>
      <c r="F15" s="55">
        <v>686</v>
      </c>
      <c r="G15" s="29" t="s">
        <v>129</v>
      </c>
      <c r="H15" s="29" t="s">
        <v>121</v>
      </c>
      <c r="I15" s="30">
        <v>0.1875</v>
      </c>
      <c r="J15" s="31"/>
    </row>
    <row r="16" spans="1:10" ht="12" thickBot="1">
      <c r="A16" s="33">
        <v>691</v>
      </c>
      <c r="B16" s="34" t="s">
        <v>125</v>
      </c>
      <c r="C16" s="34" t="s">
        <v>121</v>
      </c>
      <c r="D16" s="35">
        <v>0.84375</v>
      </c>
      <c r="E16" s="52" t="s">
        <v>52</v>
      </c>
      <c r="F16" s="33">
        <v>692</v>
      </c>
      <c r="G16" s="34" t="s">
        <v>125</v>
      </c>
      <c r="H16" s="34" t="s">
        <v>121</v>
      </c>
      <c r="I16" s="35">
        <v>0.37847222222222227</v>
      </c>
      <c r="J16" s="36" t="s">
        <v>52</v>
      </c>
    </row>
  </sheetData>
  <mergeCells count="4">
    <mergeCell ref="A1:H1"/>
    <mergeCell ref="I1:J1"/>
    <mergeCell ref="A2:E2"/>
    <mergeCell ref="F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Петрович2</dc:creator>
  <cp:keywords/>
  <dc:description/>
  <cp:lastModifiedBy>DA</cp:lastModifiedBy>
  <dcterms:created xsi:type="dcterms:W3CDTF">2007-07-05T11:28:44Z</dcterms:created>
  <dcterms:modified xsi:type="dcterms:W3CDTF">2008-01-31T03:34:33Z</dcterms:modified>
  <cp:category/>
  <cp:version/>
  <cp:contentType/>
  <cp:contentStatus/>
</cp:coreProperties>
</file>